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1"/>
  </bookViews>
  <sheets>
    <sheet name="ДЧБ" sheetId="1" state="visible" r:id="rId2"/>
    <sheet name="1_2" sheetId="2" state="visible" r:id="rId3"/>
  </sheets>
  <definedNames>
    <definedName function="false" hidden="false" localSheetId="1" name="_xlnm.Print_Area" vbProcedure="false">1_2!$A$1:$G$78</definedName>
    <definedName function="false" hidden="false" localSheetId="0" name="LAST_CELL" vbProcedure="false">дчб!#REF!</definedName>
    <definedName function="false" hidden="false" localSheetId="1" name="LAST_CELL" vbProcedure="false">'1_2'!#ref!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<sst xmlns="http://schemas.openxmlformats.org/spreadsheetml/2006/main" count="536" uniqueCount="220">
  <si>
    <t xml:space="preserve">Приложение к решению Совета депутатов  ______________________поселения                                                  от ____    № ___</t>
  </si>
  <si>
    <t xml:space="preserve">Изменение бюджетных назначений по доходам __________ поселения Городищенского муниципального района </t>
  </si>
  <si>
    <t xml:space="preserve">(руб.)</t>
  </si>
  <si>
    <t xml:space="preserve">ГАД</t>
  </si>
  <si>
    <t xml:space="preserve">КВД</t>
  </si>
  <si>
    <t xml:space="preserve">Наименование КВД</t>
  </si>
  <si>
    <t xml:space="preserve">Доп. КД</t>
  </si>
  <si>
    <t xml:space="preserve">Наименование Доп. КД</t>
  </si>
  <si>
    <t xml:space="preserve">Бюджетные назначения (Решение о бюджете от _.12.17г.</t>
  </si>
  <si>
    <t xml:space="preserve">Поправки (Решение о внесении изменений от __ № </t>
  </si>
  <si>
    <t xml:space="preserve">Уточненный план (Решение о внесении изменений от __ № </t>
  </si>
  <si>
    <t xml:space="preserve">Итого</t>
  </si>
  <si>
    <t xml:space="preserve">1.00.00000.00.0000.000</t>
  </si>
  <si>
    <t xml:space="preserve">НАЛОГОВЫЕ И НЕНАЛОГОВЫЕ ДОХОДЫ</t>
  </si>
  <si>
    <t xml:space="preserve">000</t>
  </si>
  <si>
    <t xml:space="preserve">1.01.00000.00.0000.000</t>
  </si>
  <si>
    <t xml:space="preserve">НАЛОГИ НА ПРИБЫЛЬ, ДОХОДЫ</t>
  </si>
  <si>
    <t xml:space="preserve"> </t>
  </si>
  <si>
    <t xml:space="preserve">182</t>
  </si>
  <si>
    <t xml:space="preserve">1.01.02010.01.1000.110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</si>
  <si>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</si>
  <si>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1.01.02020.01.1000.110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</si>
  <si>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</si>
  <si>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1.01.02030.01.1000.110</t>
  </si>
  <si>
    <t xml:space="preserve"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</si>
  <si>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1.01.02040.01.1000.110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</si>
  <si>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</si>
  <si>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 xml:space="preserve">1.03.00000.00.0000.000</t>
  </si>
  <si>
    <t xml:space="preserve">НАЛОГИ НА ТОВАРЫ (РАБОТЫ, УСЛУГИ), РЕАЛИЗУЕМЫЕ НА ТЕРРИТОРИИ РОССИЙСКОЙ ФЕДЕРАЦИИ</t>
  </si>
  <si>
    <t xml:space="preserve">100</t>
  </si>
  <si>
    <t xml:space="preserve">1.03.02230.01.0000.110</t>
  </si>
  <si>
    <t xml:space="preserve"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</si>
  <si>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1.03.02240.01.0000.110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</si>
  <si>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</si>
  <si>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1.03.02250.01.0000.110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</si>
  <si>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</si>
  <si>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1.03.02260.01.0000.110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</si>
  <si>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</si>
  <si>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1.05.00000.00.0000.000</t>
  </si>
  <si>
    <t xml:space="preserve">НАЛОГИ НА СОВОКУПНЫЙ ДОХОД</t>
  </si>
  <si>
    <t xml:space="preserve">1.05.03010.01.1000.110</t>
  </si>
  <si>
    <t xml:space="preserve"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</si>
  <si>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 xml:space="preserve">1.06.00000.00.0000.000</t>
  </si>
  <si>
    <t xml:space="preserve">НАЛОГИ НА ИМУЩЕСТВО</t>
  </si>
  <si>
    <t xml:space="preserve">1.06.01000.00.0000.110</t>
  </si>
  <si>
    <t xml:space="preserve">Налог на имущество физических лиц</t>
  </si>
  <si>
    <t xml:space="preserve">1.06.01030.00.1000.110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</si>
  <si>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(сумма платежа (перерасчеты, недоимка и задолженность по соответствующему платежу, в том числе по отмененному)</t>
  </si>
  <si>
    <t xml:space="preserve">1.06.06000.00.0000.110</t>
  </si>
  <si>
    <t xml:space="preserve">Земельный налог</t>
  </si>
  <si>
    <t xml:space="preserve">1.06.06033.00.1000.110</t>
  </si>
  <si>
    <t xml:space="preserve">Земельный налог с организаций,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</si>
  <si>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 xml:space="preserve">1.06.06043.00.1000.110</t>
  </si>
  <si>
    <t xml:space="preserve">Земельный налог с физических лиц, обладающих земельным участком, расположенным в границах  поселений (сумма платежа (перерасчеты, недоимка и задолженность по соответствующему платежу, в том числе по отмененному)</t>
  </si>
  <si>
    <t xml:space="preserve">1.08.00000.00.0000.000</t>
  </si>
  <si>
    <t xml:space="preserve">ГОСУДАРСТВЕННАЯ ПОШЛИНА</t>
  </si>
  <si>
    <t xml:space="preserve">9__</t>
  </si>
  <si>
    <t xml:space="preserve">1.08.04020.01.1000.110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</si>
  <si>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 (сумма платежа)</t>
  </si>
  <si>
    <t xml:space="preserve">1.11.00000.00.0000.000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</si>
  <si>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</si>
  <si>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1.11.05025.00.0000.120</t>
  </si>
  <si>
    <t xml:space="preserve">Доходы, получаемые в виде арендной платы, а также средства от продажи права на заключение договоров аренды за земли, находящиеся в собственности поселений (за исключением земельных участков муниципальных бюджетных и автономных учреждений)</t>
  </si>
  <si>
    <t xml:space="preserve">1.11.05035.00.0000.120</t>
  </si>
  <si>
    <t xml:space="preserve">Доходы от сдачи в аренду имущества, находящегося в оперативном управлении органов управления  поселений и созданных ими учреждений (за исключением имущества муниципальных бюджетных и автономных учреждений)</t>
  </si>
  <si>
    <t xml:space="preserve">1.11.09045.00.0000.120</t>
  </si>
  <si>
    <t xml:space="preserve">Прочие поступления от использования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</si>
  <si>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1.13.00000.00.0000.000</t>
  </si>
  <si>
    <t xml:space="preserve">ДОХОДЫ ОТ ОКАЗАНИЯ ПЛАТНЫХ УСЛУГ (РАБОТ) И КОМПЕНСАЦИИ ЗАТРАТ ГОСУДАРСТВА</t>
  </si>
  <si>
    <t xml:space="preserve">1.13.01995.00.0000.130</t>
  </si>
  <si>
    <t xml:space="preserve">Прочие доходы от оказания платных услуг (работ) получателями средств бюджетов поселений</t>
  </si>
  <si>
    <t xml:space="preserve">1.13.02995.00.0000.130</t>
  </si>
  <si>
    <t xml:space="preserve">Прочие доходы от компенсации затрат бюджетов поселений</t>
  </si>
  <si>
    <t xml:space="preserve">1.16.00000.00.0000.000</t>
  </si>
  <si>
    <t xml:space="preserve">ШТРАФЫ, САНКЦИИ, ВОЗМЕЩЕНИЕ УЩЕРБА</t>
  </si>
  <si>
    <t xml:space="preserve">827</t>
  </si>
  <si>
    <t xml:space="preserve">1.16.33050.00.0000.140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</si>
  <si>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</t>
  </si>
  <si>
    <t xml:space="preserve">1.16.33050.00.6000.140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</si>
  <si>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 федеральные государственные органы, Банк России, органы управления государственными внебюджетными фондами Российской Федерации)</t>
  </si>
  <si>
    <t xml:space="preserve">802</t>
  </si>
  <si>
    <t xml:space="preserve">1.16.51040.02.0000.140</t>
  </si>
  <si>
    <t xml:space="preserve">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поселений</t>
  </si>
  <si>
    <t xml:space="preserve">1.16.90050.00.0000.140</t>
  </si>
  <si>
    <t xml:space="preserve">Прочие поступления от денежных взысканий (штрафов) и иных сумм в возмещение ущерба, зачисляемые в бюджеты поселений</t>
  </si>
  <si>
    <t xml:space="preserve">1.17.00000.00.0000.000</t>
  </si>
  <si>
    <t xml:space="preserve">ПРОЧИЕ НЕНАЛОГОВЫЕ ДОХОДЫ</t>
  </si>
  <si>
    <t xml:space="preserve">1.17.01050.00.0000.180</t>
  </si>
  <si>
    <t xml:space="preserve">Невыясненные поступления, зачисляемые в бюджеты поселений</t>
  </si>
  <si>
    <t xml:space="preserve">2.00.00000.00.0000.000</t>
  </si>
  <si>
    <t xml:space="preserve">БЕЗВОЗМЕЗДНЫЕ ПОСТУПЛЕНИЯ</t>
  </si>
  <si>
    <t xml:space="preserve">2.02.00000.00.0000.000</t>
  </si>
  <si>
    <t xml:space="preserve">БЕЗВОЗМЕЗДНЫЕ ПОСТУПЛЕНИЯ ОТ ДРУГИХ БЮДЖЕТОВ БЮДЖЕТНОЙ СИСТЕМЫ РОССИЙСКОЙ ФЕДЕРАЦИИ</t>
  </si>
  <si>
    <t xml:space="preserve">2.02.01000.00.0000.151</t>
  </si>
  <si>
    <t xml:space="preserve">Дотации бюджетам бюджетной системы Российской Федерации</t>
  </si>
  <si>
    <t xml:space="preserve">2.02.01001.00.0000.151</t>
  </si>
  <si>
    <t xml:space="preserve">Дотации бюджетам  поселений на выравнивание бюджетной обеспеченности</t>
  </si>
  <si>
    <t xml:space="preserve">2.02.01003.00.0000.151</t>
  </si>
  <si>
    <t xml:space="preserve">Дотации бюджетам поселений на поддержку мер по обеспечению сбалансированности бюджетов</t>
  </si>
  <si>
    <t xml:space="preserve">2.02.02000.00.0000.151</t>
  </si>
  <si>
    <t xml:space="preserve">Субсидии бюджетам бюджетной системы Российской Федерации (межбюджетные субсидии)</t>
  </si>
  <si>
    <t xml:space="preserve">2.02.02088.00.0002.151</t>
  </si>
  <si>
    <t xml:space="preserve">Субсидии бюджетам  поселений на обеспечение мероприятий по переселению граждан из аварийного жилищного фонда за счет средств, поступивших от государственной корпорации - Фонда содействия реформированию жилищно-коммунального хозяйства</t>
  </si>
  <si>
    <t xml:space="preserve">806</t>
  </si>
  <si>
    <t xml:space="preserve">Субсидии за счет средств государственной корпорации - Фонда содействия реформированию жилищно-коммунального хозяйства на обеспечение мероприятий по переселению из аварийного жилищного фонда</t>
  </si>
  <si>
    <t xml:space="preserve">2.02.02089.00.0002.151</t>
  </si>
  <si>
    <t xml:space="preserve">Субсидии бюджетам поселений на обеспечение мероприятий по переселению граждан из аварийного жилищного фонда за счет средств бюджетов</t>
  </si>
  <si>
    <t xml:space="preserve">997</t>
  </si>
  <si>
    <t xml:space="preserve">Субсидии за счет средств областного бюджета на обеспечение мероприятий по переселению из аварийного жилищного фонда</t>
  </si>
  <si>
    <t xml:space="preserve">2.02.02999.00.0000.151</t>
  </si>
  <si>
    <t xml:space="preserve">Прочие субсидии</t>
  </si>
  <si>
    <t xml:space="preserve">Прочие субсидии бюджетам  поселений</t>
  </si>
  <si>
    <t xml:space="preserve">970</t>
  </si>
  <si>
    <t xml:space="preserve">Субсидия на обеспечение сбалансированности местных бюджетов</t>
  </si>
  <si>
    <t xml:space="preserve">Прочие субсидии бюджетам поселений</t>
  </si>
  <si>
    <t xml:space="preserve">989</t>
  </si>
  <si>
    <t xml:space="preserve">Субсидия на поощрение победителей конкурса на лучшую организацию работы в представительных органах местного самоуправления</t>
  </si>
  <si>
    <t xml:space="preserve">2.02.03000.00.0000.151</t>
  </si>
  <si>
    <t xml:space="preserve">Субвенции бюджетам бюджетной системы Российской Федерации</t>
  </si>
  <si>
    <t xml:space="preserve">2.02.03015.00.0000.151</t>
  </si>
  <si>
    <t xml:space="preserve">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</si>
  <si>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365</t>
  </si>
  <si>
    <t xml:space="preserve">Субвенция на реализацию ФЗ "О воинской обязанности и военной службе" на осуществление полномочий по первичному воинскому учету</t>
  </si>
  <si>
    <t xml:space="preserve">2.02.03024.00.0000.151</t>
  </si>
  <si>
    <t xml:space="preserve">Субвенции бюджетам поселений на выполнение передаваемых полномочий субъектов Российской Федерации</t>
  </si>
  <si>
    <t xml:space="preserve">909</t>
  </si>
  <si>
    <t xml:space="preserve">Субвенция на организацию деятельности административных комиссий</t>
  </si>
  <si>
    <t xml:space="preserve">2.02.04000.00.0000.151</t>
  </si>
  <si>
    <t xml:space="preserve">Иные межбюджетные трансферты</t>
  </si>
  <si>
    <t xml:space="preserve">2.02.04012.00.0000.151</t>
  </si>
  <si>
    <t xml:space="preserve">Межбюджетные трансферты, передаваемые бюджетам поселений для компенсации дополнительных расходов, возникших в результате решений, принятых органами власти другого уровня</t>
  </si>
  <si>
    <t xml:space="preserve">991</t>
  </si>
  <si>
    <t xml:space="preserve">Средства резервного фонда администрации Волгоградской области</t>
  </si>
  <si>
    <t xml:space="preserve">2.02.04014.00.0000.151</t>
  </si>
  <si>
    <t xml:space="preserve"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</si>
  <si>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995</t>
  </si>
  <si>
    <t xml:space="preserve">2.02.04999.00.0000.151</t>
  </si>
  <si>
    <t xml:space="preserve">Прочие межбюджетные трансферты, передаваемые бюджетам</t>
  </si>
  <si>
    <t xml:space="preserve">Прочие межбюджетные трансферты, передаваемые бюджетампоселений</t>
  </si>
  <si>
    <t xml:space="preserve">Прочие межбюджетные трансферты, передаваемые бюджетам поселений</t>
  </si>
  <si>
    <t xml:space="preserve">996</t>
  </si>
  <si>
    <t xml:space="preserve">Средства передаваемые от поселений (района) по решениям для компенсации дополнительных расходов</t>
  </si>
  <si>
    <t xml:space="preserve">Прочие межбюджетные трансферты, передаваемые бюджетам  поселений</t>
  </si>
  <si>
    <t xml:space="preserve">998</t>
  </si>
  <si>
    <t xml:space="preserve">Иные межбюджетные трансферты поселениям</t>
  </si>
  <si>
    <t xml:space="preserve">2.04.00000.00.0000.000</t>
  </si>
  <si>
    <t xml:space="preserve">БЕЗВОЗМЕЗДНЫЕ ПОСТУПЛЕНИЯ ОТ НЕГОСУДАРСТВЕННЫХ ОРГАНИЗАЦИЙ</t>
  </si>
  <si>
    <t xml:space="preserve">не указано</t>
  </si>
  <si>
    <t xml:space="preserve">2.04.05099.00.0000.180</t>
  </si>
  <si>
    <t xml:space="preserve">Прочие безвозмездные поступления от негосударственных организаций в бюджеты поселений</t>
  </si>
  <si>
    <t xml:space="preserve">2.07.00000.00.0000.000</t>
  </si>
  <si>
    <t xml:space="preserve">ПРОЧИЕ БЕЗВОЗМЕЗДНЫЕ ПОСТУПЛЕНИЯ</t>
  </si>
  <si>
    <t xml:space="preserve">2.07.05030.00.0000.180</t>
  </si>
  <si>
    <t xml:space="preserve">Прочие безвозмездные поступления в бюджеты сельских поселений</t>
  </si>
  <si>
    <t xml:space="preserve">2.18.00000.00.0000.000</t>
  </si>
  <si>
    <t xml:space="preserve"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</si>
  <si>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2.18.05010.00.0000.151</t>
  </si>
  <si>
    <t xml:space="preserve">Доходы бюджетов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</si>
  <si>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 xml:space="preserve">Приложение №1  к решению                                     Совета депутатов №9/2 от 15.12.2022г.</t>
  </si>
  <si>
    <t xml:space="preserve">Изменение бюджетных назначений по доходам  Новонадеждинского  сельского поселения Городищенского муниципального района </t>
  </si>
  <si>
    <t xml:space="preserve">Бюджетные назначения на 2022г. Решение о бюджете от  23.12.2021г.     № 11/1</t>
  </si>
  <si>
    <t xml:space="preserve">Поправки Решение о внесении изменений от  15.12.2022г. №9/2</t>
  </si>
  <si>
    <t xml:space="preserve">Уточненный план на 2022г.(Решение о внесении изменений от 15.12.2022г. №9/2</t>
  </si>
  <si>
    <t xml:space="preserve">Бюджетные назначения на 2023г. Решение о бюджете от  23.12.2021г.                 № 11/1</t>
  </si>
  <si>
    <t xml:space="preserve">Поправки Решение о внесении изменений от  15.12.2022г.      №9/2</t>
  </si>
  <si>
    <t xml:space="preserve">Уточненный план на 2023г. (Решение о внесении изменений от  15.12.22г. № 9/2</t>
  </si>
  <si>
    <t xml:space="preserve">Бюджетные назначения на 2024г. Решение о бюджете от  23.12.2021г.                 № 11/1</t>
  </si>
  <si>
    <t xml:space="preserve">Поправки Решение о внесении изменений от  15.12.2022г. № 9/2</t>
  </si>
  <si>
    <t xml:space="preserve">Уточненный план на 2024г. (Решение о внесении изменений от 15.12.2022г. № 9/2 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</si>
  <si>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</t>
  </si>
  <si>
    <t xml:space="preserve"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</t>
  </si>
  <si>
    <t xml:space="preserve"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</si>
  <si>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</si>
  <si>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1.03.02231.01.0000.110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</si>
  <si>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</si>
  <si>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1.03.02232.01.0000.110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</si>
  <si>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</si>
  <si>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</si>
  <si>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1.03.02241.01.0000.110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</si>
  <si>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</si>
  <si>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1.03.02242.01.0000.110</t>
  </si>
  <si>
    <t xml:space="preserve"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</si>
  <si>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</si>
  <si>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1.03.02251.01.0000.110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</si>
  <si>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</si>
  <si>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1.03.02252.01.0000.110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</si>
  <si>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</si>
  <si>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1.03.02261.01.0000.110</t>
  </si>
  <si>
    <t xml:space="preserve"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</si>
  <si>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 xml:space="preserve">1.03.02262.01.0000.110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</si>
  <si>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реализации национального проекта "Безопасные и качественные автомобильные дороги")</t>
  </si>
  <si>
    <t xml:space="preserve">949</t>
  </si>
  <si>
    <t xml:space="preserve">1.12.00000.00.0000.000</t>
  </si>
  <si>
    <t xml:space="preserve">Платежи при пользовании природными ресурсами</t>
  </si>
  <si>
    <t xml:space="preserve">1.13.02995.10.0000.130</t>
  </si>
  <si>
    <t xml:space="preserve">Доходы в виде прибыли,приходящейся на доли в уставных(складочных) капиталах хозяйственных товариществ и </t>
  </si>
  <si>
    <t xml:space="preserve"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поселений федеральные государственные органы, Банк Рос</t>
  </si>
  <si>
    <t xml:space="preserve">1.16.02020.02.0000.140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</si>
  <si>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</si>
  <si>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2.02.10000.00.0000.150</t>
  </si>
  <si>
    <t xml:space="preserve">2.02.15001.10.0000.150</t>
  </si>
  <si>
    <t xml:space="preserve">2.02.10003.00.0000.150</t>
  </si>
  <si>
    <t xml:space="preserve">2.02.02000.00.0000.150</t>
  </si>
  <si>
    <t xml:space="preserve">2.02.02077.10.0000.150</t>
  </si>
  <si>
    <t xml:space="preserve">Субсидия бюджетам поселений на софинансирование капитальных вложений в объекты питьевого водоснабжения</t>
  </si>
  <si>
    <t xml:space="preserve">2.02.20089.00.0002.150</t>
  </si>
  <si>
    <t xml:space="preserve">2.02.25555.00.0000.150</t>
  </si>
  <si>
    <t xml:space="preserve">Субсидии бюджетам сельских поселений  на поддержку государственных программ субъектов Российской Федерации и муниципальных программ формирования современной городской среды</t>
  </si>
  <si>
    <t xml:space="preserve">976</t>
  </si>
  <si>
    <t xml:space="preserve">2.02.29999.00.0000.150</t>
  </si>
  <si>
    <t xml:space="preserve">2.02.30000.00.0000.150</t>
  </si>
  <si>
    <t xml:space="preserve">2.02.35118.00.0000.150</t>
  </si>
  <si>
    <t xml:space="preserve">2.02.30024.00.0000.150</t>
  </si>
  <si>
    <t xml:space="preserve">2.02.04000.00.0000.150</t>
  </si>
  <si>
    <t xml:space="preserve">2.02.04999.00.0000.150</t>
  </si>
  <si>
    <t xml:space="preserve">Иные межбюджетные трансферты, передаваемые бюджетам  поселений на обеспечение сбалансированности местных бюджетов  </t>
  </si>
  <si>
    <t xml:space="preserve">963</t>
  </si>
  <si>
    <t xml:space="preserve">968</t>
  </si>
  <si>
    <t xml:space="preserve">Иные межбюджетные трансферты, передаваемые бюджетам  поселений на содержание объектов благоустройства</t>
  </si>
  <si>
    <t xml:space="preserve">944</t>
  </si>
</sst>
</file>

<file path=xl/styles.xml><?xml version="1.0" encoding="utf-8"?>
<styleSheet xmlns="http://schemas.openxmlformats.org/spreadsheetml/2006/main">
  <numFmts count="6">
    <numFmt numFmtId="164" formatCode="General"/>
    <numFmt numFmtId="165" formatCode="@"/>
    <numFmt numFmtId="166" formatCode="#,##0.00"/>
    <numFmt numFmtId="167" formatCode="?"/>
    <numFmt numFmtId="168" formatCode="0.00"/>
    <numFmt numFmtId="169" formatCode="#,##0"/>
  </numFmts>
  <fonts count="16">
    <font>
      <sz val="10"/>
      <name val="Arial"/>
      <family val="0"/>
      <charset val="1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.5"/>
      <name val="MS Sans Serif"/>
      <family val="2"/>
      <charset val="204"/>
    </font>
    <font>
      <b val="true"/>
      <sz val="8.5"/>
      <name val="MS Sans Serif"/>
      <family val="2"/>
      <charset val="204"/>
    </font>
    <font>
      <b val="true"/>
      <sz val="8"/>
      <name val="MS Sans Serif"/>
      <family val="2"/>
      <charset val="204"/>
    </font>
    <font>
      <b val="true"/>
      <sz val="8"/>
      <name val="Arial Narrow"/>
      <family val="2"/>
      <charset val="204"/>
    </font>
    <font>
      <sz val="8"/>
      <name val="Arial Narrow"/>
      <family val="2"/>
      <charset val="204"/>
    </font>
    <font>
      <sz val="8"/>
      <color rgb="FF000000"/>
      <name val="Arial"/>
      <family val="0"/>
      <charset val="204"/>
    </font>
    <font>
      <sz val="12"/>
      <name val="Arial"/>
      <family val="2"/>
      <charset val="204"/>
    </font>
    <font>
      <b val="true"/>
      <sz val="12"/>
      <name val="Arial"/>
      <family val="2"/>
      <charset val="204"/>
    </font>
    <font>
      <sz val="12"/>
      <color rgb="FF000000"/>
      <name val="Arial"/>
      <family val="2"/>
      <charset val="204"/>
    </font>
    <font>
      <i val="true"/>
      <sz val="12"/>
      <name val="Arial"/>
      <family val="2"/>
      <charset val="204"/>
    </font>
  </fonts>
  <fills count="15">
    <fill>
      <patternFill patternType="none"/>
    </fill>
    <fill>
      <patternFill patternType="gray125"/>
    </fill>
    <fill>
      <patternFill patternType="solid">
        <fgColor rgb="FFFF99CC"/>
        <bgColor rgb="FFE6B9B8"/>
      </patternFill>
    </fill>
    <fill>
      <patternFill patternType="solid">
        <fgColor rgb="FFB3A2C7"/>
        <bgColor rgb="FF9999FF"/>
      </patternFill>
    </fill>
    <fill>
      <patternFill patternType="solid">
        <fgColor rgb="FFFFFF00"/>
        <bgColor rgb="FFFFFF00"/>
      </patternFill>
    </fill>
    <fill>
      <patternFill patternType="solid">
        <fgColor rgb="FFFFFFFF"/>
        <bgColor rgb="FFDCE6F2"/>
      </patternFill>
    </fill>
    <fill>
      <patternFill patternType="solid">
        <fgColor rgb="FFC6D9F1"/>
        <bgColor rgb="FFB7DEE8"/>
      </patternFill>
    </fill>
    <fill>
      <patternFill patternType="solid">
        <fgColor rgb="FFE6B9B8"/>
        <bgColor rgb="FFFAC090"/>
      </patternFill>
    </fill>
    <fill>
      <patternFill patternType="solid">
        <fgColor rgb="FF558ED5"/>
        <bgColor rgb="FF808080"/>
      </patternFill>
    </fill>
    <fill>
      <patternFill patternType="solid">
        <fgColor rgb="FFC3D69B"/>
        <bgColor rgb="FFD7E4BD"/>
      </patternFill>
    </fill>
    <fill>
      <patternFill patternType="solid">
        <fgColor rgb="FFFAC090"/>
        <bgColor rgb="FFE6B9B8"/>
      </patternFill>
    </fill>
    <fill>
      <patternFill patternType="solid">
        <fgColor rgb="FFD7E4BD"/>
        <bgColor rgb="FFDCE6F2"/>
      </patternFill>
    </fill>
    <fill>
      <patternFill patternType="solid">
        <fgColor rgb="FFB7DEE8"/>
        <bgColor rgb="FFC6D9F1"/>
      </patternFill>
    </fill>
    <fill>
      <patternFill patternType="solid">
        <fgColor rgb="FFFCD5B5"/>
        <bgColor rgb="FFFAC090"/>
      </patternFill>
    </fill>
    <fill>
      <patternFill patternType="solid">
        <fgColor rgb="FFDCE6F2"/>
        <bgColor rgb="FFC6D9F1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medium"/>
      <right style="medium"/>
      <top style="medium"/>
      <bottom style="medium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6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5" fillId="0" borderId="0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5" fontId="4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6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4" fontId="6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7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8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6" fontId="9" fillId="2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5" fontId="9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9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7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5" fontId="10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9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4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5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5" fontId="12" fillId="0" borderId="0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12" fillId="5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0" borderId="0" xfId="0" applyFont="true" applyBorder="true" applyAlignment="true" applyProtection="tru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center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13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2" fillId="6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5" fontId="13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7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5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6" fontId="12" fillId="0" borderId="1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7" fontId="12" fillId="0" borderId="1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12" fillId="8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4" fillId="0" borderId="1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2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8" fontId="15" fillId="0" borderId="1" xfId="0" applyFont="true" applyBorder="true" applyAlignment="true" applyProtection="false">
      <alignment horizontal="right" vertical="top" textRotation="0" wrapText="true" indent="0" shrinkToFit="false"/>
      <protection locked="true" hidden="false"/>
    </xf>
    <xf numFmtId="164" fontId="12" fillId="9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1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11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12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9" fontId="12" fillId="0" borderId="1" xfId="0" applyFont="true" applyBorder="true" applyAlignment="true" applyProtection="true">
      <alignment horizontal="general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2" fillId="13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4" fontId="12" fillId="14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  <xf numFmtId="166" fontId="13" fillId="0" borderId="0" xfId="0" applyFont="true" applyBorder="true" applyAlignment="true" applyProtection="true">
      <alignment horizontal="right" vertical="top" textRotation="0" wrapText="false" indent="0" shrinkToFit="false"/>
      <protection locked="true" hidden="false"/>
    </xf>
    <xf numFmtId="164" fontId="12" fillId="0" borderId="0" xfId="0" applyFont="true" applyBorder="false" applyAlignment="true" applyProtection="false">
      <alignment horizontal="general" vertical="top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3D69B"/>
      <rgbColor rgb="FF808080"/>
      <rgbColor rgb="FF9999FF"/>
      <rgbColor rgb="FF993366"/>
      <rgbColor rgb="FFFCD5B5"/>
      <rgbColor rgb="FFDCE6F2"/>
      <rgbColor rgb="FF660066"/>
      <rgbColor rgb="FFE6B9B8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7E4BD"/>
      <rgbColor rgb="FFFFFF99"/>
      <rgbColor rgb="FFB7DEE8"/>
      <rgbColor rgb="FFFF99CC"/>
      <rgbColor rgb="FFB3A2C7"/>
      <rgbColor rgb="FFFAC090"/>
      <rgbColor rgb="FF3366FF"/>
      <rgbColor rgb="FF33CCCC"/>
      <rgbColor rgb="FF99CC00"/>
      <rgbColor rgb="FFFFCC00"/>
      <rgbColor rgb="FFFF9900"/>
      <rgbColor rgb="FFFF6600"/>
      <rgbColor rgb="FF558ED5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sharedStrings" Target="sharedStrings.xml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10800</xdr:colOff>
      <xdr:row>70</xdr:row>
      <xdr:rowOff>76320</xdr:rowOff>
    </xdr:from>
    <xdr:to>
      <xdr:col>2</xdr:col>
      <xdr:colOff>721800</xdr:colOff>
      <xdr:row>71</xdr:row>
      <xdr:rowOff>37440</xdr:rowOff>
    </xdr:to>
    <xdr:sp>
      <xdr:nvSpPr>
        <xdr:cNvPr id="0" name="Text Box 10"/>
        <xdr:cNvSpPr/>
      </xdr:nvSpPr>
      <xdr:spPr>
        <a:xfrm>
          <a:off x="313560" y="13154040"/>
          <a:ext cx="1860480" cy="14220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b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Исполнитель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1030320</xdr:colOff>
      <xdr:row>70</xdr:row>
      <xdr:rowOff>77760</xdr:rowOff>
    </xdr:from>
    <xdr:to>
      <xdr:col>2</xdr:col>
      <xdr:colOff>1919520</xdr:colOff>
      <xdr:row>71</xdr:row>
      <xdr:rowOff>33120</xdr:rowOff>
    </xdr:to>
    <xdr:sp>
      <xdr:nvSpPr>
        <xdr:cNvPr id="1" name="Text Box 11"/>
        <xdr:cNvSpPr/>
      </xdr:nvSpPr>
      <xdr:spPr>
        <a:xfrm>
          <a:off x="2482560" y="13155480"/>
          <a:ext cx="889200" cy="13644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1030320</xdr:colOff>
      <xdr:row>71</xdr:row>
      <xdr:rowOff>38520</xdr:rowOff>
    </xdr:from>
    <xdr:to>
      <xdr:col>2</xdr:col>
      <xdr:colOff>1914120</xdr:colOff>
      <xdr:row>71</xdr:row>
      <xdr:rowOff>170280</xdr:rowOff>
    </xdr:to>
    <xdr:sp>
      <xdr:nvSpPr>
        <xdr:cNvPr id="2" name="Text Box 12"/>
        <xdr:cNvSpPr/>
      </xdr:nvSpPr>
      <xdr:spPr>
        <a:xfrm>
          <a:off x="2482560" y="13297320"/>
          <a:ext cx="883800" cy="131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(подпись)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1031040</xdr:colOff>
      <xdr:row>71</xdr:row>
      <xdr:rowOff>36360</xdr:rowOff>
    </xdr:from>
    <xdr:to>
      <xdr:col>2</xdr:col>
      <xdr:colOff>1921320</xdr:colOff>
      <xdr:row>71</xdr:row>
      <xdr:rowOff>36720</xdr:rowOff>
    </xdr:to>
    <xdr:sp>
      <xdr:nvSpPr>
        <xdr:cNvPr id="3" name="Line 13"/>
        <xdr:cNvSpPr/>
      </xdr:nvSpPr>
      <xdr:spPr>
        <a:xfrm>
          <a:off x="2482920" y="13294800"/>
          <a:ext cx="890280" cy="360"/>
        </a:xfrm>
        <a:prstGeom prst="line">
          <a:avLst/>
        </a:prstGeom>
        <a:ln w="9525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2222640</xdr:colOff>
      <xdr:row>70</xdr:row>
      <xdr:rowOff>77760</xdr:rowOff>
    </xdr:from>
    <xdr:to>
      <xdr:col>4</xdr:col>
      <xdr:colOff>847800</xdr:colOff>
      <xdr:row>71</xdr:row>
      <xdr:rowOff>33120</xdr:rowOff>
    </xdr:to>
    <xdr:sp>
      <xdr:nvSpPr>
        <xdr:cNvPr id="4" name="Text Box 14"/>
        <xdr:cNvSpPr/>
      </xdr:nvSpPr>
      <xdr:spPr>
        <a:xfrm>
          <a:off x="3674880" y="13155480"/>
          <a:ext cx="1871640" cy="13644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2217240</xdr:colOff>
      <xdr:row>71</xdr:row>
      <xdr:rowOff>38520</xdr:rowOff>
    </xdr:from>
    <xdr:to>
      <xdr:col>4</xdr:col>
      <xdr:colOff>842400</xdr:colOff>
      <xdr:row>71</xdr:row>
      <xdr:rowOff>170280</xdr:rowOff>
    </xdr:to>
    <xdr:sp>
      <xdr:nvSpPr>
        <xdr:cNvPr id="5" name="Text Box 15"/>
        <xdr:cNvSpPr/>
      </xdr:nvSpPr>
      <xdr:spPr>
        <a:xfrm>
          <a:off x="3669480" y="13297320"/>
          <a:ext cx="1871640" cy="1317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(расшифровка подписи)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2223360</xdr:colOff>
      <xdr:row>71</xdr:row>
      <xdr:rowOff>36360</xdr:rowOff>
    </xdr:from>
    <xdr:to>
      <xdr:col>4</xdr:col>
      <xdr:colOff>849240</xdr:colOff>
      <xdr:row>71</xdr:row>
      <xdr:rowOff>36720</xdr:rowOff>
    </xdr:to>
    <xdr:sp>
      <xdr:nvSpPr>
        <xdr:cNvPr id="6" name="Line 16"/>
        <xdr:cNvSpPr/>
      </xdr:nvSpPr>
      <xdr:spPr>
        <a:xfrm>
          <a:off x="3675240" y="13294800"/>
          <a:ext cx="1872360" cy="360"/>
        </a:xfrm>
        <a:prstGeom prst="line">
          <a:avLst/>
        </a:prstGeom>
        <a:ln w="9525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absolute">
    <xdr:from>
      <xdr:col>1</xdr:col>
      <xdr:colOff>360</xdr:colOff>
      <xdr:row>110</xdr:row>
      <xdr:rowOff>110160</xdr:rowOff>
    </xdr:from>
    <xdr:to>
      <xdr:col>1</xdr:col>
      <xdr:colOff>1577520</xdr:colOff>
      <xdr:row>110</xdr:row>
      <xdr:rowOff>110520</xdr:rowOff>
    </xdr:to>
    <xdr:sp>
      <xdr:nvSpPr>
        <xdr:cNvPr id="7" name="Text Box 10"/>
        <xdr:cNvSpPr/>
      </xdr:nvSpPr>
      <xdr:spPr>
        <a:xfrm>
          <a:off x="312480" y="36850320"/>
          <a:ext cx="1577160" cy="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anchor="b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Исполнитель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1843200</xdr:colOff>
      <xdr:row>110</xdr:row>
      <xdr:rowOff>52920</xdr:rowOff>
    </xdr:from>
    <xdr:to>
      <xdr:col>2</xdr:col>
      <xdr:colOff>588960</xdr:colOff>
      <xdr:row>110</xdr:row>
      <xdr:rowOff>53280</xdr:rowOff>
    </xdr:to>
    <xdr:sp>
      <xdr:nvSpPr>
        <xdr:cNvPr id="8" name="Text Box 11"/>
        <xdr:cNvSpPr/>
      </xdr:nvSpPr>
      <xdr:spPr>
        <a:xfrm>
          <a:off x="2155320" y="36793080"/>
          <a:ext cx="75132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360</xdr:colOff>
      <xdr:row>110</xdr:row>
      <xdr:rowOff>110160</xdr:rowOff>
    </xdr:from>
    <xdr:to>
      <xdr:col>1</xdr:col>
      <xdr:colOff>751680</xdr:colOff>
      <xdr:row>110</xdr:row>
      <xdr:rowOff>110520</xdr:rowOff>
    </xdr:to>
    <xdr:sp>
      <xdr:nvSpPr>
        <xdr:cNvPr id="9" name="Text Box 12"/>
        <xdr:cNvSpPr/>
      </xdr:nvSpPr>
      <xdr:spPr>
        <a:xfrm>
          <a:off x="312480" y="36850320"/>
          <a:ext cx="751320" cy="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(подпись)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1</xdr:col>
      <xdr:colOff>1843920</xdr:colOff>
      <xdr:row>110</xdr:row>
      <xdr:rowOff>54000</xdr:rowOff>
    </xdr:from>
    <xdr:to>
      <xdr:col>2</xdr:col>
      <xdr:colOff>591120</xdr:colOff>
      <xdr:row>110</xdr:row>
      <xdr:rowOff>54360</xdr:rowOff>
    </xdr:to>
    <xdr:sp>
      <xdr:nvSpPr>
        <xdr:cNvPr id="10" name="Line 13"/>
        <xdr:cNvSpPr/>
      </xdr:nvSpPr>
      <xdr:spPr>
        <a:xfrm>
          <a:off x="2155680" y="36793800"/>
          <a:ext cx="752760" cy="360"/>
        </a:xfrm>
        <a:prstGeom prst="line">
          <a:avLst/>
        </a:prstGeom>
        <a:ln w="9525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2</xdr:col>
      <xdr:colOff>845640</xdr:colOff>
      <xdr:row>110</xdr:row>
      <xdr:rowOff>52920</xdr:rowOff>
    </xdr:from>
    <xdr:to>
      <xdr:col>3</xdr:col>
      <xdr:colOff>169200</xdr:colOff>
      <xdr:row>110</xdr:row>
      <xdr:rowOff>53280</xdr:rowOff>
    </xdr:to>
    <xdr:sp>
      <xdr:nvSpPr>
        <xdr:cNvPr id="11" name="Text Box 14"/>
        <xdr:cNvSpPr/>
      </xdr:nvSpPr>
      <xdr:spPr>
        <a:xfrm>
          <a:off x="3163320" y="36793080"/>
          <a:ext cx="1581480" cy="360"/>
        </a:xfrm>
        <a:prstGeom prst="rect">
          <a:avLst/>
        </a:prstGeom>
        <a:noFill/>
        <a:ln w="9525">
          <a:noFill/>
        </a:ln>
      </xdr:spPr>
      <xdr:style>
        <a:lnRef idx="0"/>
        <a:fillRef idx="0"/>
        <a:effectRef idx="0"/>
        <a:fontRef idx="minor"/>
      </xdr:style>
    </xdr:sp>
    <xdr:clientData/>
  </xdr:twoCellAnchor>
  <xdr:twoCellAnchor editAs="absolute">
    <xdr:from>
      <xdr:col>1</xdr:col>
      <xdr:colOff>360</xdr:colOff>
      <xdr:row>110</xdr:row>
      <xdr:rowOff>110160</xdr:rowOff>
    </xdr:from>
    <xdr:to>
      <xdr:col>1</xdr:col>
      <xdr:colOff>1577520</xdr:colOff>
      <xdr:row>110</xdr:row>
      <xdr:rowOff>110520</xdr:rowOff>
    </xdr:to>
    <xdr:sp>
      <xdr:nvSpPr>
        <xdr:cNvPr id="12" name="Text Box 15"/>
        <xdr:cNvSpPr/>
      </xdr:nvSpPr>
      <xdr:spPr>
        <a:xfrm>
          <a:off x="312480" y="36850320"/>
          <a:ext cx="1577160" cy="360"/>
        </a:xfrm>
        <a:prstGeom prst="rect">
          <a:avLst/>
        </a:prstGeom>
        <a:noFill/>
        <a:ln w="0">
          <a:noFill/>
        </a:ln>
      </xdr:spPr>
      <xdr:style>
        <a:lnRef idx="0"/>
        <a:fillRef idx="0"/>
        <a:effectRef idx="0"/>
        <a:fontRef idx="minor"/>
      </xdr:style>
      <xdr:txBody>
        <a:bodyPr vertOverflow="clip" lIns="0" rIns="0" tIns="0" bIns="0" upright="1">
          <a:noAutofit/>
        </a:bodyPr>
        <a:p>
          <a:pPr algn="ctr">
            <a:lnSpc>
              <a:spcPct val="100000"/>
            </a:lnSpc>
          </a:pPr>
          <a:r>
            <a:rPr b="0" lang="ru-RU" sz="800" spc="-1" strike="noStrike">
              <a:solidFill>
                <a:srgbClr val="000000"/>
              </a:solidFill>
              <a:latin typeface="Arial"/>
            </a:rPr>
            <a:t>(расшифровка подписи)</a:t>
          </a:r>
          <a:endParaRPr b="0" lang="ru-RU" sz="800" spc="-1" strike="noStrike">
            <a:latin typeface="Times New Roman"/>
          </a:endParaRPr>
        </a:p>
      </xdr:txBody>
    </xdr:sp>
    <xdr:clientData/>
  </xdr:twoCellAnchor>
  <xdr:twoCellAnchor editAs="absolute">
    <xdr:from>
      <xdr:col>2</xdr:col>
      <xdr:colOff>845280</xdr:colOff>
      <xdr:row>110</xdr:row>
      <xdr:rowOff>54000</xdr:rowOff>
    </xdr:from>
    <xdr:to>
      <xdr:col>3</xdr:col>
      <xdr:colOff>169920</xdr:colOff>
      <xdr:row>110</xdr:row>
      <xdr:rowOff>54360</xdr:rowOff>
    </xdr:to>
    <xdr:sp>
      <xdr:nvSpPr>
        <xdr:cNvPr id="13" name="Line 16"/>
        <xdr:cNvSpPr/>
      </xdr:nvSpPr>
      <xdr:spPr>
        <a:xfrm>
          <a:off x="3162960" y="36793800"/>
          <a:ext cx="1582560" cy="360"/>
        </a:xfrm>
        <a:prstGeom prst="line">
          <a:avLst/>
        </a:prstGeom>
        <a:ln w="9525">
          <a:solidFill>
            <a:srgbClr val="000000"/>
          </a:solidFill>
          <a:round/>
        </a:ln>
      </xdr:spPr>
      <xdr:style>
        <a:lnRef idx="0"/>
        <a:fillRef idx="0"/>
        <a:effectRef idx="0"/>
        <a:fontRef idx="minor"/>
      </xdr:style>
    </xdr:sp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false"/>
  </sheetPr>
  <dimension ref="A1:H69"/>
  <sheetViews>
    <sheetView showFormulas="false" showGridLines="fals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E84" activeCellId="0" sqref="E84"/>
    </sheetView>
  </sheetViews>
  <sheetFormatPr defaultColWidth="9.13671875" defaultRowHeight="14.25" zeroHeight="false" outlineLevelRow="7" outlineLevelCol="0"/>
  <cols>
    <col collapsed="false" customWidth="true" hidden="false" outlineLevel="0" max="1" min="1" style="1" width="4.29"/>
    <col collapsed="false" customWidth="true" hidden="false" outlineLevel="0" max="2" min="2" style="1" width="16.29"/>
    <col collapsed="false" customWidth="true" hidden="false" outlineLevel="0" max="3" min="3" style="1" width="41"/>
    <col collapsed="false" customWidth="true" hidden="false" outlineLevel="0" max="4" min="4" style="1" width="5.01"/>
    <col collapsed="false" customWidth="true" hidden="false" outlineLevel="0" max="5" min="5" style="1" width="25.29"/>
    <col collapsed="false" customWidth="true" hidden="false" outlineLevel="0" max="6" min="6" style="1" width="19.42"/>
    <col collapsed="false" customWidth="true" hidden="false" outlineLevel="0" max="7" min="7" style="1" width="18.71"/>
    <col collapsed="false" customWidth="true" hidden="false" outlineLevel="0" max="8" min="8" style="1" width="19.71"/>
    <col collapsed="false" customWidth="false" hidden="false" outlineLevel="0" max="1024" min="9" style="1" width="9.13"/>
  </cols>
  <sheetData>
    <row r="1" customFormat="false" ht="48" hidden="false" customHeight="true" outlineLevel="0" collapsed="false">
      <c r="A1" s="2"/>
      <c r="B1" s="2"/>
      <c r="C1" s="3"/>
      <c r="D1" s="3"/>
      <c r="E1" s="3"/>
      <c r="F1" s="4" t="s">
        <v>0</v>
      </c>
      <c r="G1" s="4"/>
      <c r="H1" s="4"/>
    </row>
    <row r="2" customFormat="false" ht="5.25" hidden="false" customHeight="true" outlineLevel="0" collapsed="false">
      <c r="A2" s="2"/>
      <c r="B2" s="2"/>
      <c r="C2" s="3"/>
      <c r="D2" s="3"/>
      <c r="E2" s="3"/>
      <c r="F2" s="3"/>
      <c r="G2" s="3"/>
      <c r="H2" s="3"/>
    </row>
    <row r="3" customFormat="false" ht="18.75" hidden="false" customHeight="true" outlineLevel="0" collapsed="false">
      <c r="B3" s="5" t="s">
        <v>1</v>
      </c>
      <c r="C3" s="5"/>
      <c r="D3" s="5"/>
      <c r="E3" s="5"/>
      <c r="F3" s="5"/>
      <c r="G3" s="5"/>
      <c r="H3" s="5"/>
    </row>
    <row r="4" customFormat="false" ht="2.25" hidden="false" customHeight="true" outlineLevel="0" collapsed="false">
      <c r="B4" s="6"/>
      <c r="C4" s="6"/>
      <c r="D4" s="6"/>
      <c r="E4" s="6"/>
      <c r="F4" s="6"/>
      <c r="G4" s="6"/>
      <c r="H4" s="6"/>
    </row>
    <row r="5" customFormat="false" ht="14.25" hidden="false" customHeight="true" outlineLevel="0" collapsed="false">
      <c r="A5" s="7"/>
      <c r="B5" s="7"/>
      <c r="C5" s="7"/>
      <c r="D5" s="7"/>
      <c r="E5" s="7"/>
      <c r="F5" s="7"/>
      <c r="G5" s="7"/>
      <c r="H5" s="8" t="s">
        <v>2</v>
      </c>
    </row>
    <row r="6" customFormat="false" ht="44.25" hidden="false" customHeight="true" outlineLevel="0" collapsed="false">
      <c r="A6" s="9" t="s">
        <v>3</v>
      </c>
      <c r="B6" s="9" t="s">
        <v>4</v>
      </c>
      <c r="C6" s="9" t="s">
        <v>5</v>
      </c>
      <c r="D6" s="9" t="s">
        <v>6</v>
      </c>
      <c r="E6" s="9" t="s">
        <v>7</v>
      </c>
      <c r="F6" s="9" t="s">
        <v>8</v>
      </c>
      <c r="G6" s="9" t="s">
        <v>9</v>
      </c>
      <c r="H6" s="9" t="s">
        <v>10</v>
      </c>
    </row>
    <row r="7" customFormat="false" ht="14.25" hidden="false" customHeight="true" outlineLevel="0" collapsed="false">
      <c r="A7" s="10"/>
      <c r="B7" s="10" t="s">
        <v>11</v>
      </c>
      <c r="C7" s="11"/>
      <c r="D7" s="12"/>
      <c r="E7" s="11"/>
      <c r="F7" s="13" t="n">
        <f aca="false">F8+F43</f>
        <v>0</v>
      </c>
      <c r="G7" s="13" t="n">
        <f aca="false">G8+G43</f>
        <v>0</v>
      </c>
      <c r="H7" s="13" t="n">
        <f aca="false">H8+H43</f>
        <v>0</v>
      </c>
    </row>
    <row r="8" customFormat="false" ht="14.25" hidden="false" customHeight="true" outlineLevel="0" collapsed="false">
      <c r="A8" s="14"/>
      <c r="B8" s="14" t="s">
        <v>12</v>
      </c>
      <c r="C8" s="15" t="s">
        <v>13</v>
      </c>
      <c r="D8" s="14" t="s">
        <v>14</v>
      </c>
      <c r="E8" s="15"/>
      <c r="F8" s="13" t="n">
        <f aca="false">F9+F14+F19+F21+F27+F29+F33+F36+F41</f>
        <v>0</v>
      </c>
      <c r="G8" s="13" t="n">
        <f aca="false">G9+G14+G19+G21+G27+G29+G33+G36+G41</f>
        <v>0</v>
      </c>
      <c r="H8" s="13" t="n">
        <f aca="false">H9+H14+H19+H21+H27+H29+H33+H36+H41</f>
        <v>0</v>
      </c>
    </row>
    <row r="9" customFormat="false" ht="14.25" hidden="false" customHeight="true" outlineLevel="1" collapsed="false">
      <c r="A9" s="14"/>
      <c r="B9" s="14" t="s">
        <v>15</v>
      </c>
      <c r="C9" s="15" t="s">
        <v>16</v>
      </c>
      <c r="D9" s="14" t="s">
        <v>14</v>
      </c>
      <c r="E9" s="15" t="s">
        <v>17</v>
      </c>
      <c r="F9" s="13" t="n">
        <f aca="false">F10+F11+F12+F13</f>
        <v>0</v>
      </c>
      <c r="G9" s="13" t="n">
        <f aca="false">G10+G11+G12+G13</f>
        <v>0</v>
      </c>
      <c r="H9" s="13" t="n">
        <f aca="false">H10+H11+H12+H13</f>
        <v>0</v>
      </c>
    </row>
    <row r="10" customFormat="false" ht="14.25" hidden="false" customHeight="true" outlineLevel="7" collapsed="false">
      <c r="A10" s="16" t="s">
        <v>18</v>
      </c>
      <c r="B10" s="16" t="s">
        <v>19</v>
      </c>
      <c r="C10" s="17" t="s">
        <v>20</v>
      </c>
      <c r="D10" s="16" t="s">
        <v>14</v>
      </c>
      <c r="E10" s="18"/>
      <c r="F10" s="19"/>
      <c r="G10" s="13" t="n">
        <f aca="false">H10-F10</f>
        <v>0</v>
      </c>
      <c r="H10" s="19"/>
    </row>
    <row r="11" customFormat="false" ht="14.25" hidden="false" customHeight="true" outlineLevel="7" collapsed="false">
      <c r="A11" s="16" t="s">
        <v>18</v>
      </c>
      <c r="B11" s="16" t="s">
        <v>21</v>
      </c>
      <c r="C11" s="17" t="s">
        <v>22</v>
      </c>
      <c r="D11" s="16" t="s">
        <v>14</v>
      </c>
      <c r="E11" s="18"/>
      <c r="F11" s="19"/>
      <c r="G11" s="13" t="n">
        <f aca="false">H11-F11</f>
        <v>0</v>
      </c>
      <c r="H11" s="19"/>
    </row>
    <row r="12" customFormat="false" ht="14.25" hidden="false" customHeight="true" outlineLevel="7" collapsed="false">
      <c r="A12" s="16" t="s">
        <v>18</v>
      </c>
      <c r="B12" s="16" t="s">
        <v>23</v>
      </c>
      <c r="C12" s="18" t="s">
        <v>24</v>
      </c>
      <c r="D12" s="16" t="s">
        <v>14</v>
      </c>
      <c r="E12" s="18"/>
      <c r="F12" s="19"/>
      <c r="G12" s="13" t="n">
        <f aca="false">H12-F12</f>
        <v>0</v>
      </c>
      <c r="H12" s="19"/>
    </row>
    <row r="13" customFormat="false" ht="14.25" hidden="false" customHeight="true" outlineLevel="7" collapsed="false">
      <c r="A13" s="16" t="s">
        <v>18</v>
      </c>
      <c r="B13" s="16" t="s">
        <v>25</v>
      </c>
      <c r="C13" s="17" t="s">
        <v>26</v>
      </c>
      <c r="D13" s="16" t="s">
        <v>14</v>
      </c>
      <c r="E13" s="18"/>
      <c r="F13" s="19"/>
      <c r="G13" s="13" t="n">
        <f aca="false">H13-F13</f>
        <v>0</v>
      </c>
      <c r="H13" s="19"/>
    </row>
    <row r="14" customFormat="false" ht="14.25" hidden="false" customHeight="true" outlineLevel="1" collapsed="false">
      <c r="A14" s="14"/>
      <c r="B14" s="14" t="s">
        <v>27</v>
      </c>
      <c r="C14" s="15" t="s">
        <v>28</v>
      </c>
      <c r="D14" s="14" t="s">
        <v>14</v>
      </c>
      <c r="E14" s="15"/>
      <c r="F14" s="13" t="n">
        <f aca="false">F15+F16+F17+F18</f>
        <v>0</v>
      </c>
      <c r="G14" s="13" t="n">
        <f aca="false">G15+G16+G17+G18</f>
        <v>0</v>
      </c>
      <c r="H14" s="13" t="n">
        <f aca="false">H15+H16+H17+H18</f>
        <v>0</v>
      </c>
    </row>
    <row r="15" customFormat="false" ht="14.25" hidden="false" customHeight="true" outlineLevel="7" collapsed="false">
      <c r="A15" s="16" t="s">
        <v>29</v>
      </c>
      <c r="B15" s="16" t="s">
        <v>30</v>
      </c>
      <c r="C15" s="18" t="s">
        <v>31</v>
      </c>
      <c r="D15" s="16" t="s">
        <v>14</v>
      </c>
      <c r="E15" s="18"/>
      <c r="F15" s="19"/>
      <c r="G15" s="13" t="n">
        <f aca="false">H15-F15</f>
        <v>0</v>
      </c>
      <c r="H15" s="19"/>
    </row>
    <row r="16" customFormat="false" ht="14.25" hidden="false" customHeight="true" outlineLevel="7" collapsed="false">
      <c r="A16" s="16" t="s">
        <v>29</v>
      </c>
      <c r="B16" s="16" t="s">
        <v>32</v>
      </c>
      <c r="C16" s="17" t="s">
        <v>33</v>
      </c>
      <c r="D16" s="16" t="s">
        <v>14</v>
      </c>
      <c r="E16" s="18"/>
      <c r="F16" s="19"/>
      <c r="G16" s="13" t="n">
        <f aca="false">H16-F16</f>
        <v>0</v>
      </c>
      <c r="H16" s="19"/>
    </row>
    <row r="17" customFormat="false" ht="14.25" hidden="false" customHeight="true" outlineLevel="7" collapsed="false">
      <c r="A17" s="16" t="s">
        <v>29</v>
      </c>
      <c r="B17" s="16" t="s">
        <v>34</v>
      </c>
      <c r="C17" s="18" t="s">
        <v>35</v>
      </c>
      <c r="D17" s="16" t="s">
        <v>14</v>
      </c>
      <c r="E17" s="18"/>
      <c r="F17" s="19"/>
      <c r="G17" s="13" t="n">
        <f aca="false">H17-F17</f>
        <v>0</v>
      </c>
      <c r="H17" s="19"/>
    </row>
    <row r="18" customFormat="false" ht="14.25" hidden="false" customHeight="true" outlineLevel="7" collapsed="false">
      <c r="A18" s="16" t="s">
        <v>29</v>
      </c>
      <c r="B18" s="16" t="s">
        <v>36</v>
      </c>
      <c r="C18" s="18" t="s">
        <v>37</v>
      </c>
      <c r="D18" s="16" t="s">
        <v>14</v>
      </c>
      <c r="E18" s="18" t="s">
        <v>17</v>
      </c>
      <c r="F18" s="19"/>
      <c r="G18" s="13" t="n">
        <f aca="false">H18-F18</f>
        <v>0</v>
      </c>
      <c r="H18" s="19"/>
    </row>
    <row r="19" customFormat="false" ht="14.25" hidden="false" customHeight="true" outlineLevel="1" collapsed="false">
      <c r="A19" s="14"/>
      <c r="B19" s="14" t="s">
        <v>38</v>
      </c>
      <c r="C19" s="15" t="s">
        <v>39</v>
      </c>
      <c r="D19" s="14" t="s">
        <v>14</v>
      </c>
      <c r="E19" s="15"/>
      <c r="F19" s="13" t="n">
        <f aca="false">F20</f>
        <v>0</v>
      </c>
      <c r="G19" s="13" t="n">
        <f aca="false">G20</f>
        <v>0</v>
      </c>
      <c r="H19" s="13" t="n">
        <f aca="false">H20</f>
        <v>0</v>
      </c>
    </row>
    <row r="20" customFormat="false" ht="14.25" hidden="false" customHeight="true" outlineLevel="7" collapsed="false">
      <c r="A20" s="16" t="s">
        <v>18</v>
      </c>
      <c r="B20" s="16" t="s">
        <v>40</v>
      </c>
      <c r="C20" s="18" t="s">
        <v>41</v>
      </c>
      <c r="D20" s="16" t="s">
        <v>14</v>
      </c>
      <c r="E20" s="18"/>
      <c r="F20" s="19"/>
      <c r="G20" s="13" t="n">
        <f aca="false">H20-F20</f>
        <v>0</v>
      </c>
      <c r="H20" s="19"/>
    </row>
    <row r="21" customFormat="false" ht="14.25" hidden="false" customHeight="true" outlineLevel="1" collapsed="false">
      <c r="A21" s="14"/>
      <c r="B21" s="14" t="s">
        <v>42</v>
      </c>
      <c r="C21" s="15" t="s">
        <v>43</v>
      </c>
      <c r="D21" s="14" t="s">
        <v>14</v>
      </c>
      <c r="E21" s="15"/>
      <c r="F21" s="13" t="n">
        <f aca="false">F22+F24</f>
        <v>0</v>
      </c>
      <c r="G21" s="13" t="n">
        <f aca="false">G22+G24</f>
        <v>0</v>
      </c>
      <c r="H21" s="13" t="n">
        <f aca="false">H22+H24</f>
        <v>0</v>
      </c>
    </row>
    <row r="22" customFormat="false" ht="14.25" hidden="false" customHeight="true" outlineLevel="2" collapsed="false">
      <c r="A22" s="14"/>
      <c r="B22" s="14" t="s">
        <v>44</v>
      </c>
      <c r="C22" s="15" t="s">
        <v>45</v>
      </c>
      <c r="D22" s="14" t="s">
        <v>14</v>
      </c>
      <c r="E22" s="15"/>
      <c r="F22" s="13" t="n">
        <f aca="false">F23</f>
        <v>0</v>
      </c>
      <c r="G22" s="13" t="n">
        <f aca="false">G23</f>
        <v>0</v>
      </c>
      <c r="H22" s="13" t="n">
        <f aca="false">H23</f>
        <v>0</v>
      </c>
    </row>
    <row r="23" customFormat="false" ht="14.25" hidden="false" customHeight="true" outlineLevel="7" collapsed="false">
      <c r="A23" s="16" t="s">
        <v>18</v>
      </c>
      <c r="B23" s="16" t="s">
        <v>46</v>
      </c>
      <c r="C23" s="18" t="s">
        <v>47</v>
      </c>
      <c r="D23" s="16" t="s">
        <v>14</v>
      </c>
      <c r="E23" s="18"/>
      <c r="F23" s="19"/>
      <c r="G23" s="13" t="n">
        <f aca="false">H23-F23</f>
        <v>0</v>
      </c>
      <c r="H23" s="19"/>
    </row>
    <row r="24" customFormat="false" ht="14.25" hidden="false" customHeight="true" outlineLevel="2" collapsed="false">
      <c r="A24" s="14"/>
      <c r="B24" s="14" t="s">
        <v>48</v>
      </c>
      <c r="C24" s="15" t="s">
        <v>49</v>
      </c>
      <c r="D24" s="14" t="s">
        <v>14</v>
      </c>
      <c r="E24" s="15"/>
      <c r="F24" s="13" t="n">
        <f aca="false">F25+F26</f>
        <v>0</v>
      </c>
      <c r="G24" s="13" t="n">
        <f aca="false">G25+G26</f>
        <v>0</v>
      </c>
      <c r="H24" s="13" t="n">
        <f aca="false">H25+H26</f>
        <v>0</v>
      </c>
    </row>
    <row r="25" customFormat="false" ht="14.25" hidden="false" customHeight="true" outlineLevel="7" collapsed="false">
      <c r="A25" s="16" t="s">
        <v>18</v>
      </c>
      <c r="B25" s="16" t="s">
        <v>50</v>
      </c>
      <c r="C25" s="18" t="s">
        <v>51</v>
      </c>
      <c r="D25" s="16" t="s">
        <v>14</v>
      </c>
      <c r="E25" s="18" t="s">
        <v>17</v>
      </c>
      <c r="F25" s="19"/>
      <c r="G25" s="13" t="n">
        <f aca="false">H25-F25</f>
        <v>0</v>
      </c>
      <c r="H25" s="19"/>
    </row>
    <row r="26" customFormat="false" ht="14.25" hidden="false" customHeight="true" outlineLevel="7" collapsed="false">
      <c r="A26" s="16" t="s">
        <v>18</v>
      </c>
      <c r="B26" s="16" t="s">
        <v>52</v>
      </c>
      <c r="C26" s="18" t="s">
        <v>53</v>
      </c>
      <c r="D26" s="16" t="s">
        <v>14</v>
      </c>
      <c r="E26" s="18"/>
      <c r="F26" s="19"/>
      <c r="G26" s="13" t="n">
        <f aca="false">H26-F26</f>
        <v>0</v>
      </c>
      <c r="H26" s="19"/>
    </row>
    <row r="27" customFormat="false" ht="14.25" hidden="false" customHeight="true" outlineLevel="1" collapsed="false">
      <c r="A27" s="14"/>
      <c r="B27" s="14" t="s">
        <v>54</v>
      </c>
      <c r="C27" s="15" t="s">
        <v>55</v>
      </c>
      <c r="D27" s="14" t="s">
        <v>14</v>
      </c>
      <c r="E27" s="15"/>
      <c r="F27" s="13" t="n">
        <f aca="false">F28</f>
        <v>0</v>
      </c>
      <c r="G27" s="13" t="n">
        <f aca="false">G28</f>
        <v>0</v>
      </c>
      <c r="H27" s="13" t="n">
        <f aca="false">H28</f>
        <v>0</v>
      </c>
    </row>
    <row r="28" customFormat="false" ht="15" hidden="false" customHeight="true" outlineLevel="7" collapsed="false">
      <c r="A28" s="16" t="s">
        <v>56</v>
      </c>
      <c r="B28" s="16" t="s">
        <v>57</v>
      </c>
      <c r="C28" s="18" t="s">
        <v>58</v>
      </c>
      <c r="D28" s="16" t="s">
        <v>14</v>
      </c>
      <c r="E28" s="18"/>
      <c r="F28" s="19"/>
      <c r="G28" s="13" t="n">
        <f aca="false">H28-F28</f>
        <v>0</v>
      </c>
      <c r="H28" s="19"/>
    </row>
    <row r="29" customFormat="false" ht="14.25" hidden="false" customHeight="true" outlineLevel="1" collapsed="false">
      <c r="A29" s="16"/>
      <c r="B29" s="14" t="s">
        <v>59</v>
      </c>
      <c r="C29" s="15" t="s">
        <v>60</v>
      </c>
      <c r="D29" s="14" t="s">
        <v>14</v>
      </c>
      <c r="E29" s="15"/>
      <c r="F29" s="13" t="n">
        <f aca="false">F30+F31+F32</f>
        <v>0</v>
      </c>
      <c r="G29" s="13" t="n">
        <f aca="false">G30+G31+G32</f>
        <v>0</v>
      </c>
      <c r="H29" s="13" t="n">
        <f aca="false">H30+H31+H32</f>
        <v>0</v>
      </c>
    </row>
    <row r="30" customFormat="false" ht="14.25" hidden="false" customHeight="true" outlineLevel="7" collapsed="false">
      <c r="A30" s="16" t="s">
        <v>56</v>
      </c>
      <c r="B30" s="16" t="s">
        <v>61</v>
      </c>
      <c r="C30" s="18" t="s">
        <v>62</v>
      </c>
      <c r="D30" s="16" t="s">
        <v>14</v>
      </c>
      <c r="E30" s="18"/>
      <c r="F30" s="19"/>
      <c r="G30" s="13" t="n">
        <f aca="false">H30-F30</f>
        <v>0</v>
      </c>
      <c r="H30" s="19"/>
    </row>
    <row r="31" customFormat="false" ht="14.25" hidden="false" customHeight="true" outlineLevel="7" collapsed="false">
      <c r="A31" s="16" t="s">
        <v>56</v>
      </c>
      <c r="B31" s="16" t="s">
        <v>63</v>
      </c>
      <c r="C31" s="18" t="s">
        <v>64</v>
      </c>
      <c r="D31" s="16" t="s">
        <v>14</v>
      </c>
      <c r="E31" s="18"/>
      <c r="F31" s="19"/>
      <c r="G31" s="13" t="n">
        <f aca="false">H31-F31</f>
        <v>0</v>
      </c>
      <c r="H31" s="19"/>
    </row>
    <row r="32" customFormat="false" ht="14.25" hidden="false" customHeight="true" outlineLevel="7" collapsed="false">
      <c r="A32" s="16" t="s">
        <v>56</v>
      </c>
      <c r="B32" s="16" t="s">
        <v>65</v>
      </c>
      <c r="C32" s="18" t="s">
        <v>66</v>
      </c>
      <c r="D32" s="16" t="s">
        <v>14</v>
      </c>
      <c r="E32" s="18" t="s">
        <v>17</v>
      </c>
      <c r="F32" s="19"/>
      <c r="G32" s="13" t="n">
        <f aca="false">H32-F32</f>
        <v>0</v>
      </c>
      <c r="H32" s="19"/>
    </row>
    <row r="33" customFormat="false" ht="14.25" hidden="false" customHeight="true" outlineLevel="1" collapsed="false">
      <c r="A33" s="16"/>
      <c r="B33" s="14" t="s">
        <v>67</v>
      </c>
      <c r="C33" s="15" t="s">
        <v>68</v>
      </c>
      <c r="D33" s="14" t="s">
        <v>14</v>
      </c>
      <c r="E33" s="15" t="s">
        <v>17</v>
      </c>
      <c r="F33" s="13" t="n">
        <f aca="false">F34+F35</f>
        <v>0</v>
      </c>
      <c r="G33" s="13" t="n">
        <f aca="false">G34+G35</f>
        <v>0</v>
      </c>
      <c r="H33" s="13" t="n">
        <f aca="false">H34+H35</f>
        <v>0</v>
      </c>
    </row>
    <row r="34" customFormat="false" ht="14.25" hidden="false" customHeight="true" outlineLevel="7" collapsed="false">
      <c r="A34" s="16" t="s">
        <v>56</v>
      </c>
      <c r="B34" s="16" t="s">
        <v>69</v>
      </c>
      <c r="C34" s="18" t="s">
        <v>70</v>
      </c>
      <c r="D34" s="16" t="s">
        <v>14</v>
      </c>
      <c r="E34" s="18"/>
      <c r="F34" s="19"/>
      <c r="G34" s="13" t="n">
        <f aca="false">H34-F34</f>
        <v>0</v>
      </c>
      <c r="H34" s="19"/>
    </row>
    <row r="35" customFormat="false" ht="14.25" hidden="false" customHeight="true" outlineLevel="7" collapsed="false">
      <c r="A35" s="16" t="s">
        <v>56</v>
      </c>
      <c r="B35" s="16" t="s">
        <v>71</v>
      </c>
      <c r="C35" s="18" t="s">
        <v>72</v>
      </c>
      <c r="D35" s="16" t="s">
        <v>14</v>
      </c>
      <c r="E35" s="18"/>
      <c r="F35" s="19"/>
      <c r="G35" s="13" t="n">
        <f aca="false">H35-F35</f>
        <v>0</v>
      </c>
      <c r="H35" s="19"/>
    </row>
    <row r="36" customFormat="false" ht="14.25" hidden="false" customHeight="true" outlineLevel="1" collapsed="false">
      <c r="A36" s="16"/>
      <c r="B36" s="14" t="s">
        <v>73</v>
      </c>
      <c r="C36" s="15" t="s">
        <v>74</v>
      </c>
      <c r="D36" s="14" t="s">
        <v>14</v>
      </c>
      <c r="E36" s="15"/>
      <c r="F36" s="13" t="n">
        <f aca="false">F37+F38+F39+F40</f>
        <v>0</v>
      </c>
      <c r="G36" s="13" t="n">
        <f aca="false">G37+G38+G39+G40</f>
        <v>0</v>
      </c>
      <c r="H36" s="13" t="n">
        <f aca="false">H37+H38+H39+H40</f>
        <v>0</v>
      </c>
    </row>
    <row r="37" customFormat="false" ht="14.25" hidden="false" customHeight="true" outlineLevel="7" collapsed="false">
      <c r="A37" s="16" t="s">
        <v>75</v>
      </c>
      <c r="B37" s="16" t="s">
        <v>76</v>
      </c>
      <c r="C37" s="18" t="s">
        <v>77</v>
      </c>
      <c r="D37" s="16" t="s">
        <v>14</v>
      </c>
      <c r="E37" s="18"/>
      <c r="F37" s="19"/>
      <c r="G37" s="13" t="n">
        <f aca="false">H37-F37</f>
        <v>0</v>
      </c>
      <c r="H37" s="19"/>
    </row>
    <row r="38" customFormat="false" ht="14.25" hidden="false" customHeight="true" outlineLevel="7" collapsed="false">
      <c r="A38" s="16" t="s">
        <v>75</v>
      </c>
      <c r="B38" s="16" t="s">
        <v>78</v>
      </c>
      <c r="C38" s="17" t="s">
        <v>79</v>
      </c>
      <c r="D38" s="16" t="s">
        <v>14</v>
      </c>
      <c r="E38" s="18"/>
      <c r="F38" s="19"/>
      <c r="G38" s="13" t="n">
        <f aca="false">H38-F38</f>
        <v>0</v>
      </c>
      <c r="H38" s="19"/>
    </row>
    <row r="39" customFormat="false" ht="14.25" hidden="false" customHeight="true" outlineLevel="7" collapsed="false">
      <c r="A39" s="16" t="s">
        <v>80</v>
      </c>
      <c r="B39" s="16" t="s">
        <v>81</v>
      </c>
      <c r="C39" s="18" t="s">
        <v>82</v>
      </c>
      <c r="D39" s="16" t="s">
        <v>14</v>
      </c>
      <c r="E39" s="18"/>
      <c r="F39" s="19"/>
      <c r="G39" s="13" t="n">
        <f aca="false">H39-F39</f>
        <v>0</v>
      </c>
      <c r="H39" s="19"/>
    </row>
    <row r="40" customFormat="false" ht="14.25" hidden="false" customHeight="true" outlineLevel="7" collapsed="false">
      <c r="A40" s="16" t="s">
        <v>18</v>
      </c>
      <c r="B40" s="16" t="s">
        <v>83</v>
      </c>
      <c r="C40" s="18" t="s">
        <v>84</v>
      </c>
      <c r="D40" s="16" t="s">
        <v>14</v>
      </c>
      <c r="E40" s="18"/>
      <c r="F40" s="19"/>
      <c r="G40" s="13" t="n">
        <f aca="false">H40-F40</f>
        <v>0</v>
      </c>
      <c r="H40" s="19"/>
    </row>
    <row r="41" customFormat="false" ht="14.25" hidden="false" customHeight="true" outlineLevel="1" collapsed="false">
      <c r="A41" s="16"/>
      <c r="B41" s="14" t="s">
        <v>85</v>
      </c>
      <c r="C41" s="15" t="s">
        <v>86</v>
      </c>
      <c r="D41" s="14" t="s">
        <v>14</v>
      </c>
      <c r="E41" s="15"/>
      <c r="F41" s="13" t="n">
        <f aca="false">F42</f>
        <v>0</v>
      </c>
      <c r="G41" s="13" t="n">
        <f aca="false">G42</f>
        <v>0</v>
      </c>
      <c r="H41" s="13" t="n">
        <f aca="false">H42</f>
        <v>0</v>
      </c>
    </row>
    <row r="42" customFormat="false" ht="14.25" hidden="false" customHeight="true" outlineLevel="7" collapsed="false">
      <c r="A42" s="16" t="s">
        <v>56</v>
      </c>
      <c r="B42" s="16" t="s">
        <v>87</v>
      </c>
      <c r="C42" s="18" t="s">
        <v>88</v>
      </c>
      <c r="D42" s="16" t="s">
        <v>14</v>
      </c>
      <c r="E42" s="18"/>
      <c r="F42" s="19"/>
      <c r="G42" s="13" t="n">
        <f aca="false">H42-F42</f>
        <v>0</v>
      </c>
      <c r="H42" s="19"/>
    </row>
    <row r="43" customFormat="false" ht="14.25" hidden="false" customHeight="true" outlineLevel="0" collapsed="false">
      <c r="A43" s="14"/>
      <c r="B43" s="14" t="s">
        <v>89</v>
      </c>
      <c r="C43" s="15" t="s">
        <v>90</v>
      </c>
      <c r="D43" s="14" t="s">
        <v>14</v>
      </c>
      <c r="E43" s="15" t="s">
        <v>17</v>
      </c>
      <c r="F43" s="13" t="n">
        <f aca="false">F44+F64+F66+F68</f>
        <v>0</v>
      </c>
      <c r="G43" s="13" t="n">
        <f aca="false">G44+G64+G66+G68</f>
        <v>0</v>
      </c>
      <c r="H43" s="13" t="n">
        <f aca="false">H44+H64+H66+H68</f>
        <v>0</v>
      </c>
    </row>
    <row r="44" customFormat="false" ht="14.25" hidden="false" customHeight="true" outlineLevel="1" collapsed="false">
      <c r="A44" s="14"/>
      <c r="B44" s="14" t="s">
        <v>91</v>
      </c>
      <c r="C44" s="15" t="s">
        <v>92</v>
      </c>
      <c r="D44" s="14" t="s">
        <v>14</v>
      </c>
      <c r="E44" s="15"/>
      <c r="F44" s="13" t="n">
        <f aca="false">F45+F48+F54+F57</f>
        <v>0</v>
      </c>
      <c r="G44" s="13" t="n">
        <f aca="false">G45+G48+G54+G57</f>
        <v>0</v>
      </c>
      <c r="H44" s="13" t="n">
        <f aca="false">H45+H48+H54+H57</f>
        <v>0</v>
      </c>
    </row>
    <row r="45" customFormat="false" ht="14.25" hidden="false" customHeight="true" outlineLevel="2" collapsed="false">
      <c r="A45" s="14"/>
      <c r="B45" s="14" t="s">
        <v>93</v>
      </c>
      <c r="C45" s="15" t="s">
        <v>94</v>
      </c>
      <c r="D45" s="14" t="s">
        <v>14</v>
      </c>
      <c r="E45" s="15"/>
      <c r="F45" s="13" t="n">
        <f aca="false">F46+F47</f>
        <v>0</v>
      </c>
      <c r="G45" s="13" t="n">
        <f aca="false">G46+G47</f>
        <v>0</v>
      </c>
      <c r="H45" s="13" t="n">
        <f aca="false">H46+H47</f>
        <v>0</v>
      </c>
    </row>
    <row r="46" customFormat="false" ht="14.25" hidden="false" customHeight="true" outlineLevel="7" collapsed="false">
      <c r="A46" s="14" t="s">
        <v>56</v>
      </c>
      <c r="B46" s="16" t="s">
        <v>95</v>
      </c>
      <c r="C46" s="18" t="s">
        <v>96</v>
      </c>
      <c r="D46" s="16" t="s">
        <v>14</v>
      </c>
      <c r="E46" s="18"/>
      <c r="F46" s="19"/>
      <c r="G46" s="13" t="n">
        <f aca="false">H46-F46</f>
        <v>0</v>
      </c>
      <c r="H46" s="19"/>
    </row>
    <row r="47" customFormat="false" ht="14.25" hidden="false" customHeight="true" outlineLevel="7" collapsed="false">
      <c r="A47" s="14" t="s">
        <v>56</v>
      </c>
      <c r="B47" s="16" t="s">
        <v>97</v>
      </c>
      <c r="C47" s="18" t="s">
        <v>98</v>
      </c>
      <c r="D47" s="16" t="s">
        <v>14</v>
      </c>
      <c r="E47" s="18"/>
      <c r="F47" s="19"/>
      <c r="G47" s="13" t="n">
        <f aca="false">H47-F47</f>
        <v>0</v>
      </c>
      <c r="H47" s="19"/>
    </row>
    <row r="48" customFormat="false" ht="14.25" hidden="false" customHeight="true" outlineLevel="2" collapsed="false">
      <c r="A48" s="14"/>
      <c r="B48" s="14" t="s">
        <v>99</v>
      </c>
      <c r="C48" s="15" t="s">
        <v>100</v>
      </c>
      <c r="D48" s="14" t="s">
        <v>14</v>
      </c>
      <c r="E48" s="15"/>
      <c r="F48" s="13" t="n">
        <f aca="false">F49+F50+F51</f>
        <v>0</v>
      </c>
      <c r="G48" s="13" t="n">
        <f aca="false">G49+G50+G51</f>
        <v>0</v>
      </c>
      <c r="H48" s="13" t="n">
        <f aca="false">H49+H50+H51</f>
        <v>0</v>
      </c>
    </row>
    <row r="49" customFormat="false" ht="13.5" hidden="false" customHeight="true" outlineLevel="7" collapsed="false">
      <c r="A49" s="14" t="s">
        <v>56</v>
      </c>
      <c r="B49" s="16" t="s">
        <v>101</v>
      </c>
      <c r="C49" s="18" t="s">
        <v>102</v>
      </c>
      <c r="D49" s="16" t="s">
        <v>103</v>
      </c>
      <c r="E49" s="18" t="s">
        <v>104</v>
      </c>
      <c r="F49" s="19"/>
      <c r="G49" s="13" t="n">
        <f aca="false">H49-F49</f>
        <v>0</v>
      </c>
      <c r="H49" s="19"/>
    </row>
    <row r="50" customFormat="false" ht="13.5" hidden="false" customHeight="true" outlineLevel="7" collapsed="false">
      <c r="A50" s="14" t="s">
        <v>56</v>
      </c>
      <c r="B50" s="16" t="s">
        <v>105</v>
      </c>
      <c r="C50" s="18" t="s">
        <v>106</v>
      </c>
      <c r="D50" s="16" t="s">
        <v>107</v>
      </c>
      <c r="E50" s="18" t="s">
        <v>108</v>
      </c>
      <c r="F50" s="19"/>
      <c r="G50" s="13" t="n">
        <f aca="false">H50-F50</f>
        <v>0</v>
      </c>
      <c r="H50" s="19"/>
    </row>
    <row r="51" customFormat="false" ht="13.5" hidden="false" customHeight="true" outlineLevel="3" collapsed="false">
      <c r="A51" s="14"/>
      <c r="B51" s="14" t="s">
        <v>109</v>
      </c>
      <c r="C51" s="15" t="s">
        <v>110</v>
      </c>
      <c r="D51" s="14" t="s">
        <v>14</v>
      </c>
      <c r="E51" s="15"/>
      <c r="F51" s="13" t="n">
        <f aca="false">F52+F53</f>
        <v>0</v>
      </c>
      <c r="G51" s="13" t="n">
        <f aca="false">G52+G53</f>
        <v>0</v>
      </c>
      <c r="H51" s="13" t="n">
        <f aca="false">H52+H53</f>
        <v>0</v>
      </c>
    </row>
    <row r="52" customFormat="false" ht="13.5" hidden="false" customHeight="true" outlineLevel="7" collapsed="false">
      <c r="A52" s="14" t="s">
        <v>56</v>
      </c>
      <c r="B52" s="16" t="s">
        <v>109</v>
      </c>
      <c r="C52" s="18" t="s">
        <v>111</v>
      </c>
      <c r="D52" s="16" t="s">
        <v>112</v>
      </c>
      <c r="E52" s="18" t="s">
        <v>113</v>
      </c>
      <c r="F52" s="19"/>
      <c r="G52" s="13" t="n">
        <f aca="false">H52-F52</f>
        <v>0</v>
      </c>
      <c r="H52" s="19"/>
    </row>
    <row r="53" customFormat="false" ht="13.5" hidden="false" customHeight="true" outlineLevel="7" collapsed="false">
      <c r="A53" s="14" t="s">
        <v>56</v>
      </c>
      <c r="B53" s="16" t="s">
        <v>109</v>
      </c>
      <c r="C53" s="18" t="s">
        <v>114</v>
      </c>
      <c r="D53" s="16" t="s">
        <v>115</v>
      </c>
      <c r="E53" s="18" t="s">
        <v>116</v>
      </c>
      <c r="F53" s="19"/>
      <c r="G53" s="13" t="n">
        <f aca="false">H53-F53</f>
        <v>0</v>
      </c>
      <c r="H53" s="19"/>
    </row>
    <row r="54" customFormat="false" ht="13.5" hidden="false" customHeight="true" outlineLevel="2" collapsed="false">
      <c r="A54" s="14"/>
      <c r="B54" s="14" t="s">
        <v>117</v>
      </c>
      <c r="C54" s="15" t="s">
        <v>118</v>
      </c>
      <c r="D54" s="14" t="s">
        <v>14</v>
      </c>
      <c r="E54" s="15"/>
      <c r="F54" s="13" t="n">
        <f aca="false">F55+F56</f>
        <v>0</v>
      </c>
      <c r="G54" s="13" t="n">
        <f aca="false">G55+G56</f>
        <v>0</v>
      </c>
      <c r="H54" s="13" t="n">
        <f aca="false">H55+H56</f>
        <v>0</v>
      </c>
    </row>
    <row r="55" customFormat="false" ht="13.5" hidden="false" customHeight="true" outlineLevel="7" collapsed="false">
      <c r="A55" s="14" t="s">
        <v>56</v>
      </c>
      <c r="B55" s="16" t="s">
        <v>119</v>
      </c>
      <c r="C55" s="18" t="s">
        <v>120</v>
      </c>
      <c r="D55" s="16" t="s">
        <v>121</v>
      </c>
      <c r="E55" s="18" t="s">
        <v>122</v>
      </c>
      <c r="F55" s="19"/>
      <c r="G55" s="13" t="n">
        <f aca="false">H55-F55</f>
        <v>0</v>
      </c>
      <c r="H55" s="19"/>
    </row>
    <row r="56" customFormat="false" ht="13.5" hidden="false" customHeight="true" outlineLevel="7" collapsed="false">
      <c r="A56" s="14" t="s">
        <v>56</v>
      </c>
      <c r="B56" s="16" t="s">
        <v>123</v>
      </c>
      <c r="C56" s="18" t="s">
        <v>124</v>
      </c>
      <c r="D56" s="16" t="s">
        <v>125</v>
      </c>
      <c r="E56" s="18" t="s">
        <v>126</v>
      </c>
      <c r="F56" s="19"/>
      <c r="G56" s="13" t="n">
        <f aca="false">H56-F56</f>
        <v>0</v>
      </c>
      <c r="H56" s="19"/>
    </row>
    <row r="57" customFormat="false" ht="13.5" hidden="false" customHeight="true" outlineLevel="2" collapsed="false">
      <c r="A57" s="14"/>
      <c r="B57" s="14" t="s">
        <v>127</v>
      </c>
      <c r="C57" s="15" t="s">
        <v>128</v>
      </c>
      <c r="D57" s="14" t="s">
        <v>14</v>
      </c>
      <c r="E57" s="15"/>
      <c r="F57" s="13" t="n">
        <f aca="false">F58+F59</f>
        <v>0</v>
      </c>
      <c r="G57" s="13" t="n">
        <f aca="false">G58+G59</f>
        <v>0</v>
      </c>
      <c r="H57" s="13" t="n">
        <f aca="false">H58+H59</f>
        <v>0</v>
      </c>
    </row>
    <row r="58" customFormat="false" ht="13.5" hidden="false" customHeight="true" outlineLevel="7" collapsed="false">
      <c r="A58" s="14" t="s">
        <v>56</v>
      </c>
      <c r="B58" s="16" t="s">
        <v>129</v>
      </c>
      <c r="C58" s="18" t="s">
        <v>130</v>
      </c>
      <c r="D58" s="16" t="s">
        <v>131</v>
      </c>
      <c r="E58" s="18" t="s">
        <v>132</v>
      </c>
      <c r="F58" s="19"/>
      <c r="G58" s="13" t="n">
        <f aca="false">H58-F58</f>
        <v>0</v>
      </c>
      <c r="H58" s="19"/>
    </row>
    <row r="59" customFormat="false" ht="13.5" hidden="false" customHeight="true" outlineLevel="7" collapsed="false">
      <c r="A59" s="14" t="s">
        <v>56</v>
      </c>
      <c r="B59" s="16" t="s">
        <v>133</v>
      </c>
      <c r="C59" s="18" t="s">
        <v>134</v>
      </c>
      <c r="D59" s="16" t="s">
        <v>135</v>
      </c>
      <c r="E59" s="18" t="s">
        <v>134</v>
      </c>
      <c r="F59" s="19"/>
      <c r="G59" s="13" t="n">
        <f aca="false">H59-F59</f>
        <v>0</v>
      </c>
      <c r="H59" s="19"/>
    </row>
    <row r="60" customFormat="false" ht="13.5" hidden="false" customHeight="true" outlineLevel="3" collapsed="false">
      <c r="A60" s="14"/>
      <c r="B60" s="14" t="s">
        <v>136</v>
      </c>
      <c r="C60" s="15" t="s">
        <v>137</v>
      </c>
      <c r="D60" s="14" t="s">
        <v>14</v>
      </c>
      <c r="E60" s="15"/>
      <c r="F60" s="13" t="n">
        <f aca="false">F61+F62+F63</f>
        <v>0</v>
      </c>
      <c r="G60" s="13" t="n">
        <f aca="false">G61+G62+G63</f>
        <v>0</v>
      </c>
      <c r="H60" s="13" t="n">
        <f aca="false">H61+H62+H63</f>
        <v>0</v>
      </c>
    </row>
    <row r="61" customFormat="false" ht="13.5" hidden="false" customHeight="true" outlineLevel="7" collapsed="false">
      <c r="A61" s="14" t="s">
        <v>56</v>
      </c>
      <c r="B61" s="16" t="s">
        <v>136</v>
      </c>
      <c r="C61" s="18" t="s">
        <v>138</v>
      </c>
      <c r="D61" s="16" t="s">
        <v>135</v>
      </c>
      <c r="E61" s="18" t="s">
        <v>134</v>
      </c>
      <c r="F61" s="19"/>
      <c r="G61" s="13" t="n">
        <f aca="false">H61-F61</f>
        <v>0</v>
      </c>
      <c r="H61" s="19"/>
    </row>
    <row r="62" customFormat="false" ht="13.5" hidden="false" customHeight="true" outlineLevel="7" collapsed="false">
      <c r="A62" s="14" t="s">
        <v>56</v>
      </c>
      <c r="B62" s="16" t="s">
        <v>136</v>
      </c>
      <c r="C62" s="18" t="s">
        <v>139</v>
      </c>
      <c r="D62" s="16" t="s">
        <v>140</v>
      </c>
      <c r="E62" s="18" t="s">
        <v>141</v>
      </c>
      <c r="F62" s="19"/>
      <c r="G62" s="13" t="n">
        <f aca="false">H62-F62</f>
        <v>0</v>
      </c>
      <c r="H62" s="19"/>
    </row>
    <row r="63" customFormat="false" ht="13.5" hidden="false" customHeight="true" outlineLevel="7" collapsed="false">
      <c r="A63" s="14" t="s">
        <v>56</v>
      </c>
      <c r="B63" s="16" t="s">
        <v>136</v>
      </c>
      <c r="C63" s="18" t="s">
        <v>142</v>
      </c>
      <c r="D63" s="16" t="s">
        <v>143</v>
      </c>
      <c r="E63" s="18" t="s">
        <v>144</v>
      </c>
      <c r="F63" s="19"/>
      <c r="G63" s="13" t="n">
        <f aca="false">H63-F63</f>
        <v>0</v>
      </c>
      <c r="H63" s="19"/>
    </row>
    <row r="64" customFormat="false" ht="13.5" hidden="false" customHeight="true" outlineLevel="1" collapsed="false">
      <c r="A64" s="14"/>
      <c r="B64" s="14" t="s">
        <v>145</v>
      </c>
      <c r="C64" s="15" t="s">
        <v>146</v>
      </c>
      <c r="D64" s="14" t="s">
        <v>14</v>
      </c>
      <c r="E64" s="15" t="s">
        <v>147</v>
      </c>
      <c r="F64" s="13" t="n">
        <f aca="false">F65</f>
        <v>0</v>
      </c>
      <c r="G64" s="13" t="n">
        <f aca="false">G65</f>
        <v>0</v>
      </c>
      <c r="H64" s="13" t="n">
        <f aca="false">H65</f>
        <v>0</v>
      </c>
    </row>
    <row r="65" customFormat="false" ht="13.5" hidden="false" customHeight="true" outlineLevel="7" collapsed="false">
      <c r="A65" s="14" t="s">
        <v>56</v>
      </c>
      <c r="B65" s="16" t="s">
        <v>148</v>
      </c>
      <c r="C65" s="18" t="s">
        <v>149</v>
      </c>
      <c r="D65" s="16" t="s">
        <v>14</v>
      </c>
      <c r="E65" s="18" t="s">
        <v>147</v>
      </c>
      <c r="F65" s="19"/>
      <c r="G65" s="13" t="n">
        <f aca="false">H65-F65</f>
        <v>0</v>
      </c>
      <c r="H65" s="19"/>
    </row>
    <row r="66" customFormat="false" ht="13.5" hidden="false" customHeight="true" outlineLevel="1" collapsed="false">
      <c r="A66" s="14"/>
      <c r="B66" s="14" t="s">
        <v>150</v>
      </c>
      <c r="C66" s="15" t="s">
        <v>151</v>
      </c>
      <c r="D66" s="14" t="s">
        <v>14</v>
      </c>
      <c r="E66" s="15" t="s">
        <v>147</v>
      </c>
      <c r="F66" s="13" t="n">
        <f aca="false">F67</f>
        <v>0</v>
      </c>
      <c r="G66" s="13" t="n">
        <f aca="false">G67</f>
        <v>0</v>
      </c>
      <c r="H66" s="13" t="n">
        <f aca="false">H67</f>
        <v>0</v>
      </c>
    </row>
    <row r="67" customFormat="false" ht="13.5" hidden="false" customHeight="true" outlineLevel="7" collapsed="false">
      <c r="A67" s="14" t="s">
        <v>56</v>
      </c>
      <c r="B67" s="16" t="s">
        <v>152</v>
      </c>
      <c r="C67" s="18" t="s">
        <v>153</v>
      </c>
      <c r="D67" s="16" t="s">
        <v>14</v>
      </c>
      <c r="E67" s="18" t="s">
        <v>147</v>
      </c>
      <c r="F67" s="19"/>
      <c r="G67" s="13" t="n">
        <f aca="false">H67-F67</f>
        <v>0</v>
      </c>
      <c r="H67" s="19"/>
    </row>
    <row r="68" customFormat="false" ht="13.5" hidden="false" customHeight="true" outlineLevel="1" collapsed="false">
      <c r="A68" s="14"/>
      <c r="B68" s="14" t="s">
        <v>154</v>
      </c>
      <c r="C68" s="15" t="s">
        <v>155</v>
      </c>
      <c r="D68" s="14"/>
      <c r="E68" s="15"/>
      <c r="F68" s="13" t="n">
        <f aca="false">F69</f>
        <v>0</v>
      </c>
      <c r="G68" s="13" t="n">
        <f aca="false">G69</f>
        <v>0</v>
      </c>
      <c r="H68" s="13" t="n">
        <f aca="false">H69</f>
        <v>0</v>
      </c>
    </row>
    <row r="69" customFormat="false" ht="13.5" hidden="false" customHeight="true" outlineLevel="7" collapsed="false">
      <c r="A69" s="14" t="s">
        <v>56</v>
      </c>
      <c r="B69" s="16" t="s">
        <v>156</v>
      </c>
      <c r="C69" s="18" t="s">
        <v>157</v>
      </c>
      <c r="D69" s="16"/>
      <c r="E69" s="18"/>
      <c r="F69" s="19"/>
      <c r="G69" s="13" t="n">
        <f aca="false">H69-F69</f>
        <v>0</v>
      </c>
      <c r="H69" s="19"/>
    </row>
  </sheetData>
  <mergeCells count="3">
    <mergeCell ref="F1:H1"/>
    <mergeCell ref="B3:H3"/>
    <mergeCell ref="B4:H4"/>
  </mergeCells>
  <printOptions headings="false" gridLines="false" gridLinesSet="true" horizontalCentered="false" verticalCentered="false"/>
  <pageMargins left="0.354166666666667" right="0" top="0" bottom="0" header="0.511805555555555" footer="0.511805555555555"/>
  <pageSetup paperSize="9" scale="93" fitToWidth="1" fitToHeight="1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AC1078"/>
  <sheetViews>
    <sheetView showFormulas="false" showGridLines="false" showRowColHeaders="true" showZeros="true" rightToLeft="false" tabSelected="true" showOutlineSymbols="true" defaultGridColor="true" view="normal" topLeftCell="A1" colorId="64" zoomScale="70" zoomScaleNormal="70" zoomScalePageLayoutView="100" workbookViewId="0">
      <selection pane="topLeft" activeCell="R63" activeCellId="0" sqref="R63"/>
    </sheetView>
  </sheetViews>
  <sheetFormatPr defaultColWidth="14.70703125" defaultRowHeight="14.25" zeroHeight="false" outlineLevelRow="7" outlineLevelCol="0"/>
  <cols>
    <col collapsed="false" customWidth="true" hidden="false" outlineLevel="0" max="1" min="1" style="20" width="4.43"/>
    <col collapsed="false" customWidth="true" hidden="false" outlineLevel="0" max="2" min="2" style="20" width="28.42"/>
    <col collapsed="false" customWidth="true" hidden="false" outlineLevel="0" max="3" min="3" style="20" width="32"/>
    <col collapsed="false" customWidth="true" hidden="false" outlineLevel="0" max="4" min="4" style="20" width="5.7"/>
    <col collapsed="false" customWidth="true" hidden="false" outlineLevel="0" max="5" min="5" style="20" width="15.57"/>
    <col collapsed="false" customWidth="true" hidden="false" outlineLevel="0" max="6" min="6" style="20" width="15.71"/>
    <col collapsed="false" customWidth="true" hidden="false" outlineLevel="0" max="7" min="7" style="20" width="17.71"/>
    <col collapsed="false" customWidth="true" hidden="true" outlineLevel="0" max="10" min="8" style="20" width="17.86"/>
    <col collapsed="false" customWidth="true" hidden="false" outlineLevel="0" max="11" min="11" style="21" width="15"/>
    <col collapsed="false" customWidth="true" hidden="false" outlineLevel="0" max="12" min="12" style="20" width="16.29"/>
    <col collapsed="false" customWidth="true" hidden="false" outlineLevel="0" max="13" min="13" style="20" width="17"/>
    <col collapsed="false" customWidth="true" hidden="false" outlineLevel="0" max="14" min="14" style="22" width="16"/>
    <col collapsed="false" customWidth="true" hidden="false" outlineLevel="0" max="16" min="15" style="20" width="16.29"/>
    <col collapsed="false" customWidth="false" hidden="false" outlineLevel="0" max="1024" min="17" style="20" width="14.69"/>
  </cols>
  <sheetData>
    <row r="1" customFormat="false" ht="52.5" hidden="false" customHeight="true" outlineLevel="0" collapsed="false">
      <c r="A1" s="23"/>
      <c r="B1" s="23"/>
      <c r="C1" s="24"/>
      <c r="D1" s="24"/>
      <c r="E1" s="25" t="s">
        <v>158</v>
      </c>
      <c r="F1" s="25"/>
      <c r="G1" s="25"/>
      <c r="H1" s="25"/>
      <c r="I1" s="25"/>
      <c r="J1" s="25"/>
      <c r="K1" s="26"/>
      <c r="M1" s="27"/>
      <c r="N1" s="26"/>
    </row>
    <row r="2" customFormat="false" ht="30.95" hidden="false" customHeight="true" outlineLevel="0" collapsed="false">
      <c r="B2" s="28" t="s">
        <v>159</v>
      </c>
      <c r="C2" s="28"/>
      <c r="D2" s="28"/>
      <c r="E2" s="28"/>
      <c r="F2" s="28"/>
      <c r="G2" s="28"/>
      <c r="H2" s="28"/>
      <c r="I2" s="28"/>
      <c r="J2" s="28"/>
      <c r="K2" s="29"/>
      <c r="N2" s="26"/>
    </row>
    <row r="3" customFormat="false" ht="16.5" hidden="false" customHeight="true" outlineLevel="0" collapsed="false">
      <c r="A3" s="30"/>
      <c r="B3" s="30"/>
      <c r="C3" s="30"/>
      <c r="D3" s="30"/>
      <c r="E3" s="30"/>
      <c r="F3" s="30"/>
      <c r="G3" s="24" t="s">
        <v>2</v>
      </c>
      <c r="H3" s="24"/>
      <c r="I3" s="24"/>
      <c r="J3" s="24"/>
      <c r="K3" s="29"/>
      <c r="N3" s="26"/>
    </row>
    <row r="4" customFormat="false" ht="139.5" hidden="false" customHeight="true" outlineLevel="0" collapsed="false">
      <c r="A4" s="31" t="s">
        <v>3</v>
      </c>
      <c r="B4" s="32" t="s">
        <v>4</v>
      </c>
      <c r="C4" s="32" t="s">
        <v>5</v>
      </c>
      <c r="D4" s="32" t="s">
        <v>6</v>
      </c>
      <c r="E4" s="32" t="s">
        <v>160</v>
      </c>
      <c r="F4" s="32" t="s">
        <v>161</v>
      </c>
      <c r="G4" s="32" t="s">
        <v>162</v>
      </c>
      <c r="H4" s="32"/>
      <c r="I4" s="32"/>
      <c r="J4" s="32"/>
      <c r="K4" s="32" t="s">
        <v>163</v>
      </c>
      <c r="L4" s="32" t="s">
        <v>164</v>
      </c>
      <c r="M4" s="32" t="s">
        <v>165</v>
      </c>
      <c r="N4" s="32" t="s">
        <v>166</v>
      </c>
      <c r="O4" s="32" t="s">
        <v>167</v>
      </c>
      <c r="P4" s="31" t="s">
        <v>168</v>
      </c>
    </row>
    <row r="5" s="38" customFormat="true" ht="27" hidden="false" customHeight="true" outlineLevel="0" collapsed="false">
      <c r="A5" s="33"/>
      <c r="B5" s="34" t="s">
        <v>11</v>
      </c>
      <c r="C5" s="35"/>
      <c r="D5" s="34"/>
      <c r="E5" s="36" t="n">
        <f aca="false">E6+E49</f>
        <v>10916380.98</v>
      </c>
      <c r="F5" s="36" t="n">
        <f aca="false">F6+F49</f>
        <v>393143.67</v>
      </c>
      <c r="G5" s="36" t="n">
        <f aca="false">G6+G49</f>
        <v>11309524.65</v>
      </c>
      <c r="H5" s="36"/>
      <c r="I5" s="36"/>
      <c r="J5" s="36"/>
      <c r="K5" s="36" t="n">
        <f aca="false">K6+K49</f>
        <v>7611159.16</v>
      </c>
      <c r="L5" s="36" t="n">
        <f aca="false">L6</f>
        <v>13014.26</v>
      </c>
      <c r="M5" s="36" t="n">
        <f aca="false">M6+M49</f>
        <v>7624173.42</v>
      </c>
      <c r="N5" s="36" t="n">
        <f aca="false">N6+N49</f>
        <v>7629646.64</v>
      </c>
      <c r="O5" s="36" t="n">
        <f aca="false">O6</f>
        <v>28879.872</v>
      </c>
      <c r="P5" s="37" t="n">
        <f aca="false">P6+P49</f>
        <v>7658526.512</v>
      </c>
      <c r="Q5" s="20"/>
      <c r="R5" s="20"/>
      <c r="S5" s="20"/>
      <c r="T5" s="20"/>
      <c r="U5" s="20"/>
      <c r="V5" s="20"/>
      <c r="W5" s="20"/>
      <c r="X5" s="20"/>
      <c r="Y5" s="20"/>
      <c r="Z5" s="20"/>
      <c r="AA5" s="20"/>
      <c r="AB5" s="20"/>
      <c r="AC5" s="20"/>
    </row>
    <row r="6" s="42" customFormat="true" ht="33.75" hidden="false" customHeight="true" outlineLevel="0" collapsed="false">
      <c r="A6" s="39"/>
      <c r="B6" s="40" t="s">
        <v>12</v>
      </c>
      <c r="C6" s="41" t="s">
        <v>13</v>
      </c>
      <c r="D6" s="40" t="s">
        <v>14</v>
      </c>
      <c r="E6" s="36" t="n">
        <f aca="false">E7+E12+E25+E27+E33+E35+E39+E42+E47</f>
        <v>7398080.98</v>
      </c>
      <c r="F6" s="36" t="n">
        <f aca="false">F7+F12+F25+F27+F33+F35+F39+F42+F47</f>
        <v>393143.67</v>
      </c>
      <c r="G6" s="36" t="n">
        <f aca="false">G7+G12+G25+G27+G33+G35+G39+G42+G47</f>
        <v>7791224.65</v>
      </c>
      <c r="H6" s="36"/>
      <c r="I6" s="36"/>
      <c r="J6" s="36"/>
      <c r="K6" s="36" t="n">
        <f aca="false">K7+K12+K25+K27+K33+K35+K39+K42+K47</f>
        <v>5245359.16</v>
      </c>
      <c r="L6" s="36" t="n">
        <f aca="false">L7+L12+L25+L27+L33+L35+L39+L42+L47</f>
        <v>13014.26</v>
      </c>
      <c r="M6" s="36" t="n">
        <f aca="false">M7+M12+M25+M27+M33+M35+M39+M42+M47</f>
        <v>5258373.42</v>
      </c>
      <c r="N6" s="36" t="n">
        <f aca="false">N7+N12+N25+N27+N33+N35+N39+N42+N47</f>
        <v>5260646.64</v>
      </c>
      <c r="O6" s="36" t="n">
        <f aca="false">O7+O12+O25+O27+O33+O35+O39+O42+O47+O54</f>
        <v>28879.872</v>
      </c>
      <c r="P6" s="37" t="n">
        <f aca="false">P7+P12+P25+P27+P33+P35+P39+P42+P47</f>
        <v>5289526.512</v>
      </c>
      <c r="Q6" s="20"/>
      <c r="R6" s="20"/>
      <c r="S6" s="20"/>
      <c r="T6" s="20"/>
      <c r="U6" s="20"/>
      <c r="V6" s="20"/>
      <c r="W6" s="20"/>
      <c r="X6" s="20"/>
      <c r="Y6" s="20"/>
      <c r="Z6" s="20"/>
      <c r="AA6" s="20"/>
      <c r="AB6" s="20"/>
      <c r="AC6" s="20"/>
    </row>
    <row r="7" customFormat="false" ht="30" hidden="false" customHeight="true" outlineLevel="1" collapsed="false">
      <c r="A7" s="31"/>
      <c r="B7" s="32" t="s">
        <v>15</v>
      </c>
      <c r="C7" s="43" t="s">
        <v>16</v>
      </c>
      <c r="D7" s="32" t="s">
        <v>14</v>
      </c>
      <c r="E7" s="44" t="n">
        <f aca="false">E8+E9+E10+E11</f>
        <v>5500000</v>
      </c>
      <c r="F7" s="44" t="n">
        <f aca="false">F8+F9+F10+F11</f>
        <v>320000</v>
      </c>
      <c r="G7" s="44" t="n">
        <f aca="false">G8+G9+G10+G11</f>
        <v>5820000</v>
      </c>
      <c r="H7" s="44"/>
      <c r="I7" s="44"/>
      <c r="J7" s="44"/>
      <c r="K7" s="44" t="n">
        <f aca="false">K8+K9+K10+K11</f>
        <v>3500000</v>
      </c>
      <c r="L7" s="44" t="n">
        <f aca="false">L8+L9+L10+L11</f>
        <v>0</v>
      </c>
      <c r="M7" s="44" t="n">
        <f aca="false">M8+M9+M10+M11</f>
        <v>3500000</v>
      </c>
      <c r="N7" s="44" t="n">
        <f aca="false">N8+N9+N10+N11</f>
        <v>3500000</v>
      </c>
      <c r="O7" s="44" t="n">
        <f aca="false">O8+O9+O10+O11</f>
        <v>0</v>
      </c>
      <c r="P7" s="45" t="n">
        <f aca="false">P8+P9+P10+P11</f>
        <v>3500000</v>
      </c>
    </row>
    <row r="8" customFormat="false" ht="36" hidden="false" customHeight="true" outlineLevel="7" collapsed="false">
      <c r="A8" s="31" t="s">
        <v>18</v>
      </c>
      <c r="B8" s="32" t="s">
        <v>19</v>
      </c>
      <c r="C8" s="46" t="s">
        <v>169</v>
      </c>
      <c r="D8" s="32" t="s">
        <v>14</v>
      </c>
      <c r="E8" s="44" t="n">
        <v>670000</v>
      </c>
      <c r="F8" s="44" t="n">
        <v>180000</v>
      </c>
      <c r="G8" s="44" t="n">
        <f aca="false">E8+F8</f>
        <v>850000</v>
      </c>
      <c r="H8" s="44"/>
      <c r="I8" s="44"/>
      <c r="J8" s="44"/>
      <c r="K8" s="44" t="n">
        <v>670000</v>
      </c>
      <c r="L8" s="44"/>
      <c r="M8" s="44" t="n">
        <f aca="false">K8+L8</f>
        <v>670000</v>
      </c>
      <c r="N8" s="44" t="n">
        <v>670000</v>
      </c>
      <c r="O8" s="44"/>
      <c r="P8" s="45" t="n">
        <f aca="false">N8+O8</f>
        <v>670000</v>
      </c>
    </row>
    <row r="9" customFormat="false" ht="14.25" hidden="true" customHeight="true" outlineLevel="7" collapsed="false">
      <c r="A9" s="31" t="s">
        <v>18</v>
      </c>
      <c r="B9" s="32" t="s">
        <v>21</v>
      </c>
      <c r="C9" s="46" t="s">
        <v>170</v>
      </c>
      <c r="D9" s="32" t="s">
        <v>14</v>
      </c>
      <c r="E9" s="44" t="n">
        <v>0</v>
      </c>
      <c r="F9" s="44" t="n">
        <v>0</v>
      </c>
      <c r="G9" s="44" t="n">
        <f aca="false">E9+F9</f>
        <v>0</v>
      </c>
      <c r="H9" s="44"/>
      <c r="I9" s="44"/>
      <c r="J9" s="44"/>
      <c r="K9" s="44" t="n">
        <v>0</v>
      </c>
      <c r="L9" s="44" t="n">
        <v>0</v>
      </c>
      <c r="M9" s="44" t="n">
        <f aca="false">F9+G9</f>
        <v>0</v>
      </c>
      <c r="N9" s="44" t="n">
        <v>0</v>
      </c>
      <c r="O9" s="44" t="n">
        <v>0</v>
      </c>
      <c r="P9" s="45" t="n">
        <f aca="false">L9+M9</f>
        <v>0</v>
      </c>
      <c r="T9" s="20" t="s">
        <v>17</v>
      </c>
    </row>
    <row r="10" customFormat="false" ht="30" hidden="false" customHeight="true" outlineLevel="7" collapsed="false">
      <c r="A10" s="31" t="s">
        <v>18</v>
      </c>
      <c r="B10" s="32" t="s">
        <v>23</v>
      </c>
      <c r="C10" s="43" t="s">
        <v>24</v>
      </c>
      <c r="D10" s="32" t="s">
        <v>14</v>
      </c>
      <c r="E10" s="44" t="n">
        <v>30000</v>
      </c>
      <c r="F10" s="44" t="n">
        <v>40000</v>
      </c>
      <c r="G10" s="44" t="n">
        <f aca="false">E10+F10</f>
        <v>70000</v>
      </c>
      <c r="H10" s="44"/>
      <c r="I10" s="44"/>
      <c r="J10" s="44"/>
      <c r="K10" s="44" t="n">
        <v>30000</v>
      </c>
      <c r="L10" s="44" t="n">
        <v>0</v>
      </c>
      <c r="M10" s="44" t="n">
        <f aca="false">K10+L10</f>
        <v>30000</v>
      </c>
      <c r="N10" s="44" t="n">
        <v>30000</v>
      </c>
      <c r="O10" s="44" t="n">
        <v>0</v>
      </c>
      <c r="P10" s="45" t="n">
        <f aca="false">N10+O10</f>
        <v>30000</v>
      </c>
    </row>
    <row r="11" customFormat="false" ht="30.75" hidden="false" customHeight="true" outlineLevel="7" collapsed="false">
      <c r="A11" s="31" t="s">
        <v>18</v>
      </c>
      <c r="B11" s="32" t="s">
        <v>25</v>
      </c>
      <c r="C11" s="46" t="s">
        <v>171</v>
      </c>
      <c r="D11" s="32" t="s">
        <v>14</v>
      </c>
      <c r="E11" s="44" t="n">
        <v>4800000</v>
      </c>
      <c r="F11" s="44" t="n">
        <v>100000</v>
      </c>
      <c r="G11" s="44" t="n">
        <f aca="false">E11+F11</f>
        <v>4900000</v>
      </c>
      <c r="H11" s="44"/>
      <c r="I11" s="44"/>
      <c r="J11" s="44"/>
      <c r="K11" s="44" t="n">
        <v>2800000</v>
      </c>
      <c r="L11" s="44" t="n">
        <v>0</v>
      </c>
      <c r="M11" s="44" t="n">
        <f aca="false">K11+L11</f>
        <v>2800000</v>
      </c>
      <c r="N11" s="44" t="n">
        <v>2800000</v>
      </c>
      <c r="O11" s="44" t="n">
        <v>0</v>
      </c>
      <c r="P11" s="45" t="n">
        <f aca="false">N11+O11</f>
        <v>2800000</v>
      </c>
    </row>
    <row r="12" s="47" customFormat="true" ht="63" hidden="false" customHeight="true" outlineLevel="1" collapsed="false">
      <c r="A12" s="39" t="s">
        <v>29</v>
      </c>
      <c r="B12" s="40" t="s">
        <v>27</v>
      </c>
      <c r="C12" s="41" t="s">
        <v>28</v>
      </c>
      <c r="D12" s="40" t="s">
        <v>14</v>
      </c>
      <c r="E12" s="36" t="n">
        <f aca="false">E13+E16+E19+E22</f>
        <v>497296.98</v>
      </c>
      <c r="F12" s="36" t="n">
        <f aca="false">F13+F16+F19+F22</f>
        <v>58627.67</v>
      </c>
      <c r="G12" s="36" t="n">
        <f aca="false">G13+G16+G19+G22</f>
        <v>555924.65</v>
      </c>
      <c r="H12" s="36"/>
      <c r="I12" s="36"/>
      <c r="J12" s="36"/>
      <c r="K12" s="36" t="n">
        <f aca="false">K13+K16+K19+K22</f>
        <v>501389.16</v>
      </c>
      <c r="L12" s="36" t="n">
        <f aca="false">L13+L16+L19+L22</f>
        <v>13014.26</v>
      </c>
      <c r="M12" s="36" t="n">
        <f aca="false">M13+M16+M19+M22</f>
        <v>514403.42</v>
      </c>
      <c r="N12" s="36" t="n">
        <f aca="false">N13+N16+N19+N22</f>
        <v>511921.64</v>
      </c>
      <c r="O12" s="36" t="n">
        <f aca="false">O13+O16+O19+O22</f>
        <v>28879.872</v>
      </c>
      <c r="P12" s="37" t="n">
        <f aca="false">P13+P16+P19+P22</f>
        <v>540801.512</v>
      </c>
      <c r="Q12" s="20"/>
      <c r="R12" s="20"/>
      <c r="S12" s="20"/>
      <c r="T12" s="20"/>
      <c r="U12" s="20"/>
      <c r="V12" s="20"/>
      <c r="W12" s="20"/>
      <c r="X12" s="20"/>
      <c r="Y12" s="20"/>
      <c r="Z12" s="20"/>
      <c r="AA12" s="20"/>
      <c r="AB12" s="20"/>
      <c r="AC12" s="20"/>
    </row>
    <row r="13" s="22" customFormat="true" ht="30.75" hidden="false" customHeight="true" outlineLevel="7" collapsed="false">
      <c r="A13" s="31" t="s">
        <v>29</v>
      </c>
      <c r="B13" s="32" t="s">
        <v>30</v>
      </c>
      <c r="C13" s="48" t="s">
        <v>172</v>
      </c>
      <c r="D13" s="32" t="s">
        <v>14</v>
      </c>
      <c r="E13" s="49" t="n">
        <f aca="false">E14+E15</f>
        <v>224843.29</v>
      </c>
      <c r="F13" s="49" t="n">
        <f aca="false">F14+F15</f>
        <v>44396.9</v>
      </c>
      <c r="G13" s="49" t="n">
        <f aca="false">G14+G15</f>
        <v>269240.19</v>
      </c>
      <c r="H13" s="49"/>
      <c r="I13" s="49"/>
      <c r="J13" s="49"/>
      <c r="K13" s="49" t="n">
        <f aca="false">K14+K15</f>
        <v>224320.31</v>
      </c>
      <c r="L13" s="49" t="n">
        <f aca="false">L14+L15</f>
        <v>19326.93</v>
      </c>
      <c r="M13" s="49" t="n">
        <f aca="false">M14+M15</f>
        <v>243647.24</v>
      </c>
      <c r="N13" s="50" t="n">
        <f aca="false">N14+N15</f>
        <v>225392.57</v>
      </c>
      <c r="O13" s="50" t="n">
        <f aca="false">O14+O15</f>
        <v>32614.5</v>
      </c>
      <c r="P13" s="51" t="n">
        <f aca="false">P14+P15</f>
        <v>258007.07</v>
      </c>
      <c r="Q13" s="20"/>
      <c r="R13" s="20"/>
      <c r="S13" s="20"/>
      <c r="T13" s="20"/>
      <c r="U13" s="20"/>
      <c r="V13" s="20"/>
      <c r="W13" s="20"/>
      <c r="X13" s="20"/>
      <c r="Y13" s="20"/>
      <c r="Z13" s="20"/>
      <c r="AA13" s="20"/>
      <c r="AB13" s="20"/>
      <c r="AC13" s="20"/>
    </row>
    <row r="14" s="22" customFormat="true" ht="30.75" hidden="false" customHeight="true" outlineLevel="7" collapsed="false">
      <c r="A14" s="31" t="s">
        <v>29</v>
      </c>
      <c r="B14" s="32" t="s">
        <v>173</v>
      </c>
      <c r="C14" s="48" t="s">
        <v>174</v>
      </c>
      <c r="D14" s="32"/>
      <c r="E14" s="49" t="n">
        <v>154916.36</v>
      </c>
      <c r="F14" s="44" t="n">
        <v>30589.31</v>
      </c>
      <c r="G14" s="44" t="n">
        <f aca="false">E14+F14</f>
        <v>185505.67</v>
      </c>
      <c r="H14" s="44"/>
      <c r="I14" s="44"/>
      <c r="J14" s="44"/>
      <c r="K14" s="49" t="n">
        <v>153328.58</v>
      </c>
      <c r="L14" s="44" t="n">
        <v>13210.44</v>
      </c>
      <c r="M14" s="44" t="n">
        <f aca="false">L14+K14</f>
        <v>166539.02</v>
      </c>
      <c r="N14" s="49" t="n">
        <v>153814.61</v>
      </c>
      <c r="O14" s="44" t="n">
        <v>22257.13</v>
      </c>
      <c r="P14" s="45" t="n">
        <f aca="false">O14+N14</f>
        <v>176071.74</v>
      </c>
      <c r="Q14" s="20"/>
      <c r="R14" s="20"/>
      <c r="S14" s="20"/>
      <c r="T14" s="20"/>
      <c r="U14" s="20"/>
      <c r="V14" s="20"/>
      <c r="W14" s="20"/>
      <c r="X14" s="20"/>
      <c r="Y14" s="20"/>
      <c r="Z14" s="20"/>
      <c r="AA14" s="20"/>
      <c r="AB14" s="20"/>
      <c r="AC14" s="20"/>
    </row>
    <row r="15" s="22" customFormat="true" ht="30.75" hidden="false" customHeight="true" outlineLevel="7" collapsed="false">
      <c r="A15" s="31" t="s">
        <v>29</v>
      </c>
      <c r="B15" s="32" t="s">
        <v>175</v>
      </c>
      <c r="C15" s="48" t="s">
        <v>176</v>
      </c>
      <c r="D15" s="32"/>
      <c r="E15" s="49" t="n">
        <v>69926.93</v>
      </c>
      <c r="F15" s="44" t="n">
        <v>13807.59</v>
      </c>
      <c r="G15" s="44" t="n">
        <f aca="false">E15+F15</f>
        <v>83734.52</v>
      </c>
      <c r="H15" s="44"/>
      <c r="I15" s="44"/>
      <c r="J15" s="44"/>
      <c r="K15" s="49" t="n">
        <v>70991.73</v>
      </c>
      <c r="L15" s="44" t="n">
        <v>6116.49</v>
      </c>
      <c r="M15" s="44" t="n">
        <f aca="false">L15+K15</f>
        <v>77108.22</v>
      </c>
      <c r="N15" s="49" t="n">
        <v>71577.96</v>
      </c>
      <c r="O15" s="44" t="n">
        <v>10357.37</v>
      </c>
      <c r="P15" s="45" t="n">
        <f aca="false">O15+N15</f>
        <v>81935.33</v>
      </c>
      <c r="Q15" s="20"/>
      <c r="R15" s="20"/>
      <c r="S15" s="20"/>
      <c r="T15" s="20"/>
      <c r="U15" s="20"/>
      <c r="V15" s="20"/>
      <c r="W15" s="20"/>
      <c r="X15" s="20"/>
      <c r="Y15" s="20"/>
      <c r="Z15" s="20"/>
      <c r="AA15" s="20"/>
      <c r="AB15" s="20"/>
      <c r="AC15" s="20"/>
    </row>
    <row r="16" s="42" customFormat="true" ht="48" hidden="false" customHeight="true" outlineLevel="7" collapsed="false">
      <c r="A16" s="31" t="s">
        <v>29</v>
      </c>
      <c r="B16" s="32" t="s">
        <v>32</v>
      </c>
      <c r="C16" s="48" t="s">
        <v>177</v>
      </c>
      <c r="D16" s="32" t="s">
        <v>14</v>
      </c>
      <c r="E16" s="49" t="n">
        <f aca="false">E17+E18</f>
        <v>1244.58</v>
      </c>
      <c r="F16" s="49" t="n">
        <f aca="false">F17+F18</f>
        <v>324.82</v>
      </c>
      <c r="G16" s="49" t="n">
        <f aca="false">G17+G18</f>
        <v>1569.4</v>
      </c>
      <c r="H16" s="49"/>
      <c r="I16" s="49"/>
      <c r="J16" s="49"/>
      <c r="K16" s="49" t="n">
        <f aca="false">K17+K18</f>
        <v>1256.49</v>
      </c>
      <c r="L16" s="49" t="n">
        <f aca="false">L17+L18</f>
        <v>435.87</v>
      </c>
      <c r="M16" s="44" t="n">
        <f aca="false">L16+K16</f>
        <v>1692.36</v>
      </c>
      <c r="N16" s="50" t="n">
        <f aca="false">N17+N18</f>
        <v>1302.27</v>
      </c>
      <c r="O16" s="50" t="n">
        <f aca="false">O17+O18</f>
        <v>460.122</v>
      </c>
      <c r="P16" s="51" t="n">
        <f aca="false">P17+P18</f>
        <v>1762.392</v>
      </c>
      <c r="Q16" s="20"/>
      <c r="R16" s="20"/>
      <c r="S16" s="20"/>
      <c r="T16" s="20"/>
      <c r="U16" s="20"/>
      <c r="V16" s="20"/>
      <c r="W16" s="20"/>
      <c r="X16" s="20"/>
      <c r="Y16" s="20"/>
      <c r="Z16" s="20"/>
      <c r="AA16" s="20"/>
      <c r="AB16" s="20"/>
      <c r="AC16" s="20"/>
    </row>
    <row r="17" s="42" customFormat="true" ht="48" hidden="false" customHeight="true" outlineLevel="7" collapsed="false">
      <c r="A17" s="31" t="s">
        <v>29</v>
      </c>
      <c r="B17" s="32" t="s">
        <v>178</v>
      </c>
      <c r="C17" s="48" t="s">
        <v>179</v>
      </c>
      <c r="D17" s="32"/>
      <c r="E17" s="49" t="n">
        <v>857.51</v>
      </c>
      <c r="F17" s="44" t="n">
        <v>223.8</v>
      </c>
      <c r="G17" s="44" t="n">
        <f aca="false">E17+F17</f>
        <v>1081.31</v>
      </c>
      <c r="H17" s="44"/>
      <c r="I17" s="44"/>
      <c r="J17" s="44"/>
      <c r="K17" s="49" t="n">
        <v>858.85</v>
      </c>
      <c r="L17" s="44" t="n">
        <v>297.91</v>
      </c>
      <c r="M17" s="44" t="n">
        <f aca="false">L17+K17</f>
        <v>1156.76</v>
      </c>
      <c r="N17" s="49" t="n">
        <v>888.71</v>
      </c>
      <c r="O17" s="44" t="n">
        <v>314</v>
      </c>
      <c r="P17" s="45" t="n">
        <f aca="false">O17+N17</f>
        <v>1202.71</v>
      </c>
      <c r="Q17" s="20"/>
      <c r="R17" s="20"/>
      <c r="S17" s="20"/>
      <c r="T17" s="20"/>
      <c r="U17" s="20"/>
      <c r="V17" s="20"/>
      <c r="W17" s="20"/>
      <c r="X17" s="20"/>
      <c r="Y17" s="20"/>
      <c r="Z17" s="20"/>
      <c r="AA17" s="20"/>
      <c r="AB17" s="20"/>
      <c r="AC17" s="20"/>
    </row>
    <row r="18" s="42" customFormat="true" ht="48" hidden="false" customHeight="true" outlineLevel="7" collapsed="false">
      <c r="A18" s="31" t="s">
        <v>29</v>
      </c>
      <c r="B18" s="32" t="s">
        <v>180</v>
      </c>
      <c r="C18" s="48" t="s">
        <v>181</v>
      </c>
      <c r="D18" s="32"/>
      <c r="E18" s="49" t="n">
        <v>387.07</v>
      </c>
      <c r="F18" s="44" t="n">
        <v>101.02</v>
      </c>
      <c r="G18" s="44" t="n">
        <f aca="false">E18+F18</f>
        <v>488.09</v>
      </c>
      <c r="H18" s="44"/>
      <c r="I18" s="44"/>
      <c r="J18" s="44"/>
      <c r="K18" s="49" t="n">
        <v>397.64</v>
      </c>
      <c r="L18" s="44" t="n">
        <v>137.96</v>
      </c>
      <c r="M18" s="44" t="n">
        <f aca="false">L18+K18</f>
        <v>535.6</v>
      </c>
      <c r="N18" s="49" t="n">
        <v>413.56</v>
      </c>
      <c r="O18" s="44" t="n">
        <v>146.122</v>
      </c>
      <c r="P18" s="45" t="n">
        <f aca="false">O18+N18</f>
        <v>559.682</v>
      </c>
      <c r="Q18" s="20"/>
      <c r="R18" s="20"/>
      <c r="S18" s="20"/>
      <c r="T18" s="20"/>
      <c r="U18" s="20"/>
      <c r="V18" s="20"/>
      <c r="W18" s="20"/>
      <c r="X18" s="20"/>
      <c r="Y18" s="20"/>
      <c r="Z18" s="20"/>
      <c r="AA18" s="20"/>
      <c r="AB18" s="20"/>
      <c r="AC18" s="20"/>
    </row>
    <row r="19" s="52" customFormat="true" ht="33" hidden="false" customHeight="true" outlineLevel="7" collapsed="false">
      <c r="A19" s="31" t="s">
        <v>29</v>
      </c>
      <c r="B19" s="32" t="s">
        <v>34</v>
      </c>
      <c r="C19" s="48" t="s">
        <v>182</v>
      </c>
      <c r="D19" s="32" t="s">
        <v>14</v>
      </c>
      <c r="E19" s="49" t="n">
        <f aca="false">E20+E21</f>
        <v>299403.29</v>
      </c>
      <c r="F19" s="49" t="n">
        <f aca="false">F20+F21</f>
        <v>20858.05</v>
      </c>
      <c r="G19" s="49" t="n">
        <f aca="false">G20+G21</f>
        <v>320261.34</v>
      </c>
      <c r="H19" s="49"/>
      <c r="I19" s="49"/>
      <c r="J19" s="49"/>
      <c r="K19" s="49" t="n">
        <f aca="false">K20+K21</f>
        <v>303609.03</v>
      </c>
      <c r="L19" s="49" t="n">
        <f aca="false">L20+L21</f>
        <v>-2411.48</v>
      </c>
      <c r="M19" s="44" t="n">
        <f aca="false">L19+K19</f>
        <v>301197.55</v>
      </c>
      <c r="N19" s="50" t="n">
        <f aca="false">N20+N21</f>
        <v>314152.27</v>
      </c>
      <c r="O19" s="50" t="n">
        <f aca="false">O20+O21</f>
        <v>669.11</v>
      </c>
      <c r="P19" s="51" t="n">
        <f aca="false">P20+P21</f>
        <v>314821.38</v>
      </c>
      <c r="Q19" s="20"/>
      <c r="R19" s="20"/>
      <c r="S19" s="20"/>
      <c r="T19" s="20"/>
      <c r="U19" s="20"/>
      <c r="V19" s="20"/>
      <c r="W19" s="20"/>
      <c r="X19" s="20"/>
      <c r="Y19" s="20"/>
      <c r="Z19" s="20"/>
      <c r="AA19" s="20"/>
      <c r="AB19" s="20"/>
      <c r="AC19" s="20"/>
    </row>
    <row r="20" s="52" customFormat="true" ht="33" hidden="false" customHeight="true" outlineLevel="7" collapsed="false">
      <c r="A20" s="31" t="s">
        <v>29</v>
      </c>
      <c r="B20" s="32" t="s">
        <v>183</v>
      </c>
      <c r="C20" s="48" t="s">
        <v>184</v>
      </c>
      <c r="D20" s="32"/>
      <c r="E20" s="49" t="n">
        <v>206287.96</v>
      </c>
      <c r="F20" s="44" t="n">
        <v>14371.12</v>
      </c>
      <c r="G20" s="44" t="n">
        <f aca="false">E20+F20</f>
        <v>220659.08</v>
      </c>
      <c r="H20" s="44"/>
      <c r="I20" s="44"/>
      <c r="J20" s="44"/>
      <c r="K20" s="49" t="n">
        <v>207524.41</v>
      </c>
      <c r="L20" s="44" t="n">
        <v>-1648.28</v>
      </c>
      <c r="M20" s="44" t="n">
        <f aca="false">L20+K20</f>
        <v>205876.13</v>
      </c>
      <c r="N20" s="49" t="n">
        <v>214386.89</v>
      </c>
      <c r="O20" s="44" t="n">
        <v>456.62</v>
      </c>
      <c r="P20" s="45" t="n">
        <f aca="false">O20+N20</f>
        <v>214843.51</v>
      </c>
      <c r="Q20" s="20"/>
      <c r="R20" s="20"/>
      <c r="S20" s="20"/>
      <c r="T20" s="20"/>
      <c r="U20" s="20"/>
      <c r="V20" s="20"/>
      <c r="W20" s="20"/>
      <c r="X20" s="20"/>
      <c r="Y20" s="20"/>
      <c r="Z20" s="20"/>
      <c r="AA20" s="20"/>
      <c r="AB20" s="20"/>
      <c r="AC20" s="20"/>
    </row>
    <row r="21" s="52" customFormat="true" ht="33" hidden="false" customHeight="true" outlineLevel="7" collapsed="false">
      <c r="A21" s="31" t="s">
        <v>29</v>
      </c>
      <c r="B21" s="32" t="s">
        <v>185</v>
      </c>
      <c r="C21" s="48" t="s">
        <v>186</v>
      </c>
      <c r="D21" s="32"/>
      <c r="E21" s="49" t="n">
        <v>93115.33</v>
      </c>
      <c r="F21" s="44" t="n">
        <v>6486.93</v>
      </c>
      <c r="G21" s="44" t="n">
        <f aca="false">E21+F21</f>
        <v>99602.26</v>
      </c>
      <c r="H21" s="44"/>
      <c r="I21" s="44"/>
      <c r="J21" s="44"/>
      <c r="K21" s="49" t="n">
        <v>96084.62</v>
      </c>
      <c r="L21" s="44" t="n">
        <v>-763.2</v>
      </c>
      <c r="M21" s="44" t="n">
        <f aca="false">L21+K21</f>
        <v>95321.42</v>
      </c>
      <c r="N21" s="49" t="n">
        <v>99765.38</v>
      </c>
      <c r="O21" s="44" t="n">
        <v>212.49</v>
      </c>
      <c r="P21" s="45" t="n">
        <f aca="false">O21+N21</f>
        <v>99977.87</v>
      </c>
      <c r="Q21" s="20"/>
      <c r="R21" s="20"/>
      <c r="S21" s="20"/>
      <c r="T21" s="20"/>
      <c r="U21" s="20"/>
      <c r="V21" s="20"/>
      <c r="W21" s="20"/>
      <c r="X21" s="20"/>
      <c r="Y21" s="20"/>
      <c r="Z21" s="20"/>
      <c r="AA21" s="20"/>
      <c r="AB21" s="20"/>
      <c r="AC21" s="20"/>
    </row>
    <row r="22" s="53" customFormat="true" ht="35.25" hidden="false" customHeight="true" outlineLevel="7" collapsed="false">
      <c r="A22" s="31" t="s">
        <v>29</v>
      </c>
      <c r="B22" s="32" t="s">
        <v>36</v>
      </c>
      <c r="C22" s="48" t="s">
        <v>37</v>
      </c>
      <c r="D22" s="32" t="s">
        <v>14</v>
      </c>
      <c r="E22" s="49" t="n">
        <f aca="false">E23+E24</f>
        <v>-28194.18</v>
      </c>
      <c r="F22" s="49" t="n">
        <f aca="false">F23+F24</f>
        <v>-6952.1</v>
      </c>
      <c r="G22" s="49" t="n">
        <f aca="false">G23+G24</f>
        <v>-35146.28</v>
      </c>
      <c r="H22" s="49"/>
      <c r="I22" s="49"/>
      <c r="J22" s="49"/>
      <c r="K22" s="49" t="n">
        <f aca="false">K23+K24</f>
        <v>-27796.67</v>
      </c>
      <c r="L22" s="49" t="n">
        <f aca="false">L23+L24</f>
        <v>-4337.06</v>
      </c>
      <c r="M22" s="44" t="n">
        <f aca="false">L22+K22</f>
        <v>-32133.73</v>
      </c>
      <c r="N22" s="50" t="n">
        <f aca="false">N23+N24</f>
        <v>-28925.47</v>
      </c>
      <c r="O22" s="50" t="n">
        <f aca="false">O23+O24</f>
        <v>-4863.86</v>
      </c>
      <c r="P22" s="51" t="n">
        <f aca="false">P23+P24</f>
        <v>-33789.33</v>
      </c>
      <c r="Q22" s="20"/>
      <c r="R22" s="20"/>
      <c r="S22" s="20"/>
      <c r="T22" s="20"/>
      <c r="U22" s="20"/>
      <c r="V22" s="20"/>
      <c r="W22" s="20"/>
      <c r="X22" s="20"/>
      <c r="Y22" s="20"/>
      <c r="Z22" s="20"/>
      <c r="AA22" s="20"/>
      <c r="AB22" s="20"/>
      <c r="AC22" s="20"/>
    </row>
    <row r="23" s="53" customFormat="true" ht="35.25" hidden="false" customHeight="true" outlineLevel="7" collapsed="false">
      <c r="A23" s="31" t="s">
        <v>29</v>
      </c>
      <c r="B23" s="32" t="s">
        <v>187</v>
      </c>
      <c r="C23" s="48" t="s">
        <v>188</v>
      </c>
      <c r="D23" s="32"/>
      <c r="E23" s="49" t="n">
        <v>-19425.69</v>
      </c>
      <c r="F23" s="44" t="n">
        <v>-4789.99</v>
      </c>
      <c r="G23" s="44" t="n">
        <f aca="false">E23+F23</f>
        <v>-24215.68</v>
      </c>
      <c r="H23" s="44"/>
      <c r="I23" s="44"/>
      <c r="J23" s="44"/>
      <c r="K23" s="49" t="n">
        <v>-18999.74</v>
      </c>
      <c r="L23" s="44" t="n">
        <v>-2964.48</v>
      </c>
      <c r="M23" s="44" t="n">
        <f aca="false">L23+K23</f>
        <v>-21964.22</v>
      </c>
      <c r="N23" s="49" t="n">
        <v>-19739.6</v>
      </c>
      <c r="O23" s="44" t="n">
        <v>-3319.24</v>
      </c>
      <c r="P23" s="45" t="n">
        <f aca="false">O23+N23</f>
        <v>-23058.84</v>
      </c>
      <c r="Q23" s="20"/>
      <c r="R23" s="20"/>
      <c r="S23" s="20"/>
      <c r="T23" s="20"/>
      <c r="U23" s="20"/>
      <c r="V23" s="20"/>
      <c r="W23" s="20"/>
      <c r="X23" s="20"/>
      <c r="Y23" s="20"/>
      <c r="Z23" s="20"/>
      <c r="AA23" s="20"/>
      <c r="AB23" s="20"/>
      <c r="AC23" s="20"/>
    </row>
    <row r="24" s="53" customFormat="true" ht="35.25" hidden="false" customHeight="true" outlineLevel="7" collapsed="false">
      <c r="A24" s="31" t="s">
        <v>29</v>
      </c>
      <c r="B24" s="32" t="s">
        <v>189</v>
      </c>
      <c r="C24" s="48" t="s">
        <v>190</v>
      </c>
      <c r="D24" s="32"/>
      <c r="E24" s="49" t="n">
        <v>-8768.49</v>
      </c>
      <c r="F24" s="44" t="n">
        <v>-2162.11</v>
      </c>
      <c r="G24" s="44" t="n">
        <f aca="false">E24+F24</f>
        <v>-10930.6</v>
      </c>
      <c r="H24" s="44"/>
      <c r="I24" s="44"/>
      <c r="J24" s="44"/>
      <c r="K24" s="49" t="n">
        <v>-8796.93</v>
      </c>
      <c r="L24" s="44" t="n">
        <v>-1372.58</v>
      </c>
      <c r="M24" s="44" t="n">
        <f aca="false">L24+K24</f>
        <v>-10169.51</v>
      </c>
      <c r="N24" s="49" t="n">
        <v>-9185.87</v>
      </c>
      <c r="O24" s="44" t="n">
        <v>-1544.62</v>
      </c>
      <c r="P24" s="45" t="n">
        <f aca="false">O24+N24</f>
        <v>-10730.49</v>
      </c>
      <c r="Q24" s="20"/>
      <c r="R24" s="20"/>
      <c r="S24" s="20"/>
      <c r="T24" s="20"/>
      <c r="U24" s="20"/>
      <c r="V24" s="20"/>
      <c r="W24" s="20"/>
      <c r="X24" s="20"/>
      <c r="Y24" s="20"/>
      <c r="Z24" s="20"/>
      <c r="AA24" s="20"/>
      <c r="AB24" s="20"/>
      <c r="AC24" s="20"/>
    </row>
    <row r="25" s="22" customFormat="true" ht="32.1" hidden="false" customHeight="true" outlineLevel="1" collapsed="false">
      <c r="A25" s="39"/>
      <c r="B25" s="40" t="s">
        <v>38</v>
      </c>
      <c r="C25" s="41" t="s">
        <v>39</v>
      </c>
      <c r="D25" s="40" t="s">
        <v>14</v>
      </c>
      <c r="E25" s="36" t="n">
        <f aca="false">E26</f>
        <v>219984</v>
      </c>
      <c r="F25" s="36" t="n">
        <f aca="false">F26</f>
        <v>12016</v>
      </c>
      <c r="G25" s="36" t="n">
        <f aca="false">G26</f>
        <v>232000</v>
      </c>
      <c r="H25" s="36"/>
      <c r="I25" s="36"/>
      <c r="J25" s="36"/>
      <c r="K25" s="36" t="n">
        <f aca="false">K26</f>
        <v>158410</v>
      </c>
      <c r="L25" s="36" t="n">
        <f aca="false">L26</f>
        <v>0</v>
      </c>
      <c r="M25" s="36" t="n">
        <f aca="false">L25+K25</f>
        <v>158410</v>
      </c>
      <c r="N25" s="36" t="n">
        <f aca="false">N26</f>
        <v>163165</v>
      </c>
      <c r="O25" s="36" t="n">
        <f aca="false">O26</f>
        <v>0</v>
      </c>
      <c r="P25" s="37" t="n">
        <f aca="false">P26</f>
        <v>163165</v>
      </c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20"/>
    </row>
    <row r="26" customFormat="false" ht="41.55" hidden="false" customHeight="true" outlineLevel="7" collapsed="false">
      <c r="A26" s="31" t="s">
        <v>18</v>
      </c>
      <c r="B26" s="32" t="s">
        <v>40</v>
      </c>
      <c r="C26" s="43" t="s">
        <v>41</v>
      </c>
      <c r="D26" s="32" t="s">
        <v>14</v>
      </c>
      <c r="E26" s="44" t="n">
        <v>219984</v>
      </c>
      <c r="F26" s="44" t="n">
        <v>12016</v>
      </c>
      <c r="G26" s="44" t="n">
        <f aca="false">E26+F26</f>
        <v>232000</v>
      </c>
      <c r="H26" s="44"/>
      <c r="I26" s="44"/>
      <c r="J26" s="44"/>
      <c r="K26" s="44" t="n">
        <v>158410</v>
      </c>
      <c r="L26" s="44" t="n">
        <v>0</v>
      </c>
      <c r="M26" s="44" t="n">
        <f aca="false">L26+K26</f>
        <v>158410</v>
      </c>
      <c r="N26" s="44" t="n">
        <v>163165</v>
      </c>
      <c r="O26" s="44" t="n">
        <v>0</v>
      </c>
      <c r="P26" s="45" t="n">
        <f aca="false">O26+N26</f>
        <v>163165</v>
      </c>
    </row>
    <row r="27" s="21" customFormat="true" ht="40.5" hidden="false" customHeight="true" outlineLevel="1" collapsed="false">
      <c r="A27" s="39"/>
      <c r="B27" s="40" t="s">
        <v>42</v>
      </c>
      <c r="C27" s="41" t="s">
        <v>43</v>
      </c>
      <c r="D27" s="40" t="s">
        <v>14</v>
      </c>
      <c r="E27" s="36" t="n">
        <f aca="false">E28+E30</f>
        <v>1150000</v>
      </c>
      <c r="F27" s="36" t="n">
        <f aca="false">F28+F30</f>
        <v>-42980</v>
      </c>
      <c r="G27" s="36" t="n">
        <f aca="false">G28+G30</f>
        <v>1107020</v>
      </c>
      <c r="H27" s="36"/>
      <c r="I27" s="36"/>
      <c r="J27" s="36"/>
      <c r="K27" s="36" t="n">
        <f aca="false">K28+K30</f>
        <v>1050000</v>
      </c>
      <c r="L27" s="36" t="n">
        <f aca="false">L28+L30</f>
        <v>0</v>
      </c>
      <c r="M27" s="36" t="n">
        <f aca="false">L27+K27</f>
        <v>1050000</v>
      </c>
      <c r="N27" s="36" t="n">
        <f aca="false">N28+N30</f>
        <v>1050000</v>
      </c>
      <c r="O27" s="36" t="n">
        <f aca="false">O28+O30</f>
        <v>0</v>
      </c>
      <c r="P27" s="37" t="n">
        <f aca="false">O27+N27</f>
        <v>1050000</v>
      </c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20"/>
    </row>
    <row r="28" customFormat="false" ht="14.25" hidden="false" customHeight="true" outlineLevel="2" collapsed="false">
      <c r="A28" s="31"/>
      <c r="B28" s="32" t="s">
        <v>44</v>
      </c>
      <c r="C28" s="43" t="s">
        <v>45</v>
      </c>
      <c r="D28" s="32" t="s">
        <v>14</v>
      </c>
      <c r="E28" s="44" t="n">
        <f aca="false">E29</f>
        <v>300000</v>
      </c>
      <c r="F28" s="44" t="n">
        <f aca="false">F29</f>
        <v>0</v>
      </c>
      <c r="G28" s="44" t="n">
        <f aca="false">G29</f>
        <v>300000</v>
      </c>
      <c r="H28" s="44"/>
      <c r="I28" s="44"/>
      <c r="J28" s="44"/>
      <c r="K28" s="44" t="n">
        <f aca="false">K29</f>
        <v>300000</v>
      </c>
      <c r="L28" s="44" t="n">
        <f aca="false">L29</f>
        <v>0</v>
      </c>
      <c r="M28" s="44" t="n">
        <f aca="false">L28+K28</f>
        <v>300000</v>
      </c>
      <c r="N28" s="44" t="n">
        <f aca="false">N29</f>
        <v>300000</v>
      </c>
      <c r="O28" s="44" t="n">
        <f aca="false">O29</f>
        <v>0</v>
      </c>
      <c r="P28" s="45" t="n">
        <f aca="false">O28+N28</f>
        <v>300000</v>
      </c>
    </row>
    <row r="29" customFormat="false" ht="14.25" hidden="false" customHeight="true" outlineLevel="7" collapsed="false">
      <c r="A29" s="31" t="s">
        <v>18</v>
      </c>
      <c r="B29" s="32" t="s">
        <v>46</v>
      </c>
      <c r="C29" s="43" t="s">
        <v>47</v>
      </c>
      <c r="D29" s="32" t="s">
        <v>14</v>
      </c>
      <c r="E29" s="44" t="n">
        <v>300000</v>
      </c>
      <c r="F29" s="44"/>
      <c r="G29" s="44" t="n">
        <f aca="false">E29+F29</f>
        <v>300000</v>
      </c>
      <c r="H29" s="44"/>
      <c r="I29" s="44"/>
      <c r="J29" s="44"/>
      <c r="K29" s="44" t="n">
        <v>300000</v>
      </c>
      <c r="L29" s="44"/>
      <c r="M29" s="44" t="n">
        <f aca="false">L29+K29</f>
        <v>300000</v>
      </c>
      <c r="N29" s="44" t="n">
        <v>300000</v>
      </c>
      <c r="O29" s="44" t="n">
        <v>0</v>
      </c>
      <c r="P29" s="45" t="n">
        <f aca="false">O29+N29</f>
        <v>300000</v>
      </c>
    </row>
    <row r="30" customFormat="false" ht="14.25" hidden="false" customHeight="true" outlineLevel="2" collapsed="false">
      <c r="A30" s="31"/>
      <c r="B30" s="32" t="s">
        <v>48</v>
      </c>
      <c r="C30" s="43" t="s">
        <v>49</v>
      </c>
      <c r="D30" s="32" t="s">
        <v>14</v>
      </c>
      <c r="E30" s="44" t="n">
        <f aca="false">E31+E32</f>
        <v>850000</v>
      </c>
      <c r="F30" s="44" t="n">
        <f aca="false">F31+F32</f>
        <v>-42980</v>
      </c>
      <c r="G30" s="44" t="n">
        <f aca="false">G31+G32</f>
        <v>807020</v>
      </c>
      <c r="H30" s="44"/>
      <c r="I30" s="44"/>
      <c r="J30" s="44"/>
      <c r="K30" s="44" t="n">
        <f aca="false">K31+K32</f>
        <v>750000</v>
      </c>
      <c r="L30" s="44" t="n">
        <f aca="false">L31+L32</f>
        <v>0</v>
      </c>
      <c r="M30" s="44" t="n">
        <f aca="false">L30+K30</f>
        <v>750000</v>
      </c>
      <c r="N30" s="44" t="n">
        <f aca="false">N31+N32</f>
        <v>750000</v>
      </c>
      <c r="O30" s="44" t="n">
        <f aca="false">O31+O32</f>
        <v>0</v>
      </c>
      <c r="P30" s="45" t="n">
        <f aca="false">P31+P32</f>
        <v>750000</v>
      </c>
    </row>
    <row r="31" customFormat="false" ht="14.25" hidden="false" customHeight="true" outlineLevel="7" collapsed="false">
      <c r="A31" s="31" t="s">
        <v>18</v>
      </c>
      <c r="B31" s="32" t="s">
        <v>50</v>
      </c>
      <c r="C31" s="43" t="s">
        <v>51</v>
      </c>
      <c r="D31" s="32" t="s">
        <v>14</v>
      </c>
      <c r="E31" s="44" t="n">
        <v>300000</v>
      </c>
      <c r="F31" s="44" t="n">
        <v>0</v>
      </c>
      <c r="G31" s="44" t="n">
        <f aca="false">E31+F31</f>
        <v>300000</v>
      </c>
      <c r="H31" s="44"/>
      <c r="I31" s="44"/>
      <c r="J31" s="44"/>
      <c r="K31" s="44" t="n">
        <v>200000</v>
      </c>
      <c r="L31" s="44" t="n">
        <v>0</v>
      </c>
      <c r="M31" s="44" t="n">
        <f aca="false">L31+K31</f>
        <v>200000</v>
      </c>
      <c r="N31" s="44" t="n">
        <v>200000</v>
      </c>
      <c r="O31" s="44" t="n">
        <v>0</v>
      </c>
      <c r="P31" s="45" t="n">
        <f aca="false">L31+M31</f>
        <v>200000</v>
      </c>
    </row>
    <row r="32" customFormat="false" ht="14.25" hidden="false" customHeight="true" outlineLevel="7" collapsed="false">
      <c r="A32" s="31" t="s">
        <v>18</v>
      </c>
      <c r="B32" s="32" t="s">
        <v>52</v>
      </c>
      <c r="C32" s="43" t="s">
        <v>53</v>
      </c>
      <c r="D32" s="32" t="s">
        <v>14</v>
      </c>
      <c r="E32" s="44" t="n">
        <v>550000</v>
      </c>
      <c r="F32" s="44" t="n">
        <v>-42980</v>
      </c>
      <c r="G32" s="44" t="n">
        <f aca="false">E32+F32</f>
        <v>507020</v>
      </c>
      <c r="H32" s="44"/>
      <c r="I32" s="44"/>
      <c r="J32" s="44"/>
      <c r="K32" s="44" t="n">
        <v>550000</v>
      </c>
      <c r="L32" s="44" t="n">
        <v>0</v>
      </c>
      <c r="M32" s="44" t="n">
        <f aca="false">L32+K32</f>
        <v>550000</v>
      </c>
      <c r="N32" s="44" t="n">
        <v>550000</v>
      </c>
      <c r="O32" s="44" t="n">
        <v>0</v>
      </c>
      <c r="P32" s="45" t="n">
        <f aca="false">L32+M32</f>
        <v>550000</v>
      </c>
    </row>
    <row r="33" customFormat="false" ht="33" hidden="false" customHeight="true" outlineLevel="1" collapsed="false">
      <c r="A33" s="31"/>
      <c r="B33" s="32" t="s">
        <v>54</v>
      </c>
      <c r="C33" s="43" t="s">
        <v>55</v>
      </c>
      <c r="D33" s="32" t="s">
        <v>14</v>
      </c>
      <c r="E33" s="44" t="n">
        <f aca="false">E34</f>
        <v>2000</v>
      </c>
      <c r="F33" s="44" t="n">
        <f aca="false">F34</f>
        <v>1500</v>
      </c>
      <c r="G33" s="44" t="n">
        <f aca="false">G34</f>
        <v>3500</v>
      </c>
      <c r="H33" s="44"/>
      <c r="I33" s="44"/>
      <c r="J33" s="44"/>
      <c r="K33" s="44" t="n">
        <f aca="false">K34</f>
        <v>1000</v>
      </c>
      <c r="L33" s="44" t="n">
        <f aca="false">L34</f>
        <v>0</v>
      </c>
      <c r="M33" s="44" t="n">
        <f aca="false">L33+K33</f>
        <v>1000</v>
      </c>
      <c r="N33" s="44" t="n">
        <f aca="false">N34</f>
        <v>1000</v>
      </c>
      <c r="O33" s="44" t="n">
        <f aca="false">O34</f>
        <v>0</v>
      </c>
      <c r="P33" s="45" t="n">
        <f aca="false">P34</f>
        <v>1000</v>
      </c>
    </row>
    <row r="34" customFormat="false" ht="31.5" hidden="false" customHeight="true" outlineLevel="7" collapsed="false">
      <c r="A34" s="31" t="s">
        <v>191</v>
      </c>
      <c r="B34" s="32" t="s">
        <v>57</v>
      </c>
      <c r="C34" s="43" t="s">
        <v>58</v>
      </c>
      <c r="D34" s="32" t="s">
        <v>14</v>
      </c>
      <c r="E34" s="44" t="n">
        <v>2000</v>
      </c>
      <c r="F34" s="44" t="n">
        <v>1500</v>
      </c>
      <c r="G34" s="44" t="n">
        <f aca="false">E34+F34</f>
        <v>3500</v>
      </c>
      <c r="H34" s="44"/>
      <c r="I34" s="44"/>
      <c r="J34" s="44"/>
      <c r="K34" s="44" t="n">
        <v>1000</v>
      </c>
      <c r="L34" s="44" t="n">
        <v>0</v>
      </c>
      <c r="M34" s="44" t="n">
        <f aca="false">L34+K34</f>
        <v>1000</v>
      </c>
      <c r="N34" s="44" t="n">
        <v>1000</v>
      </c>
      <c r="O34" s="44" t="n">
        <v>0</v>
      </c>
      <c r="P34" s="45" t="n">
        <f aca="false">N34+O34</f>
        <v>1000</v>
      </c>
      <c r="U34" s="20" t="s">
        <v>17</v>
      </c>
    </row>
    <row r="35" s="54" customFormat="true" ht="60" hidden="false" customHeight="true" outlineLevel="1" collapsed="false">
      <c r="A35" s="39"/>
      <c r="B35" s="40" t="s">
        <v>59</v>
      </c>
      <c r="C35" s="41" t="s">
        <v>60</v>
      </c>
      <c r="D35" s="40" t="s">
        <v>14</v>
      </c>
      <c r="E35" s="36" t="n">
        <f aca="false">E36+E37+E38</f>
        <v>28800</v>
      </c>
      <c r="F35" s="36" t="n">
        <f aca="false">F36+F37+F38</f>
        <v>42980</v>
      </c>
      <c r="G35" s="36" t="n">
        <f aca="false">G36+G37+G38</f>
        <v>71780</v>
      </c>
      <c r="H35" s="36"/>
      <c r="I35" s="36"/>
      <c r="J35" s="36"/>
      <c r="K35" s="36" t="n">
        <f aca="false">K36+K37+K38</f>
        <v>34560</v>
      </c>
      <c r="L35" s="36" t="n">
        <f aca="false">L36+L37+L38</f>
        <v>0</v>
      </c>
      <c r="M35" s="36" t="n">
        <f aca="false">L35+K35</f>
        <v>34560</v>
      </c>
      <c r="N35" s="36" t="n">
        <f aca="false">N36+N37+N38</f>
        <v>34560</v>
      </c>
      <c r="O35" s="36" t="n">
        <f aca="false">O36+O37+O38</f>
        <v>0</v>
      </c>
      <c r="P35" s="37" t="n">
        <f aca="false">P36+P37+P38</f>
        <v>34560</v>
      </c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20"/>
    </row>
    <row r="36" customFormat="false" ht="48" hidden="false" customHeight="true" outlineLevel="7" collapsed="false">
      <c r="A36" s="31" t="s">
        <v>191</v>
      </c>
      <c r="B36" s="32" t="s">
        <v>61</v>
      </c>
      <c r="C36" s="43" t="s">
        <v>62</v>
      </c>
      <c r="D36" s="32" t="s">
        <v>14</v>
      </c>
      <c r="E36" s="44" t="n">
        <v>0</v>
      </c>
      <c r="F36" s="44" t="n">
        <v>0</v>
      </c>
      <c r="G36" s="44" t="n">
        <f aca="false">E36+F36</f>
        <v>0</v>
      </c>
      <c r="H36" s="44"/>
      <c r="I36" s="44"/>
      <c r="J36" s="44"/>
      <c r="K36" s="44" t="n">
        <v>0</v>
      </c>
      <c r="L36" s="44" t="n">
        <v>0</v>
      </c>
      <c r="M36" s="44" t="n">
        <f aca="false">L36+K36</f>
        <v>0</v>
      </c>
      <c r="N36" s="44" t="n">
        <v>0</v>
      </c>
      <c r="O36" s="44" t="n">
        <v>0</v>
      </c>
      <c r="P36" s="45" t="n">
        <f aca="false">L36+M36</f>
        <v>0</v>
      </c>
    </row>
    <row r="37" customFormat="false" ht="35.25" hidden="false" customHeight="true" outlineLevel="7" collapsed="false">
      <c r="A37" s="31" t="s">
        <v>191</v>
      </c>
      <c r="B37" s="32" t="s">
        <v>63</v>
      </c>
      <c r="C37" s="43" t="s">
        <v>64</v>
      </c>
      <c r="D37" s="32" t="s">
        <v>14</v>
      </c>
      <c r="E37" s="44" t="n">
        <v>0</v>
      </c>
      <c r="F37" s="44" t="n">
        <v>0</v>
      </c>
      <c r="G37" s="44" t="n">
        <f aca="false">E37+F37</f>
        <v>0</v>
      </c>
      <c r="H37" s="44"/>
      <c r="I37" s="44"/>
      <c r="J37" s="44"/>
      <c r="K37" s="44" t="n">
        <v>0</v>
      </c>
      <c r="L37" s="44" t="n">
        <v>0</v>
      </c>
      <c r="M37" s="44" t="n">
        <f aca="false">L37+K37</f>
        <v>0</v>
      </c>
      <c r="N37" s="44" t="n">
        <v>0</v>
      </c>
      <c r="O37" s="44" t="n">
        <v>0</v>
      </c>
      <c r="P37" s="45" t="n">
        <f aca="false">L37+M37</f>
        <v>0</v>
      </c>
    </row>
    <row r="38" customFormat="false" ht="33" hidden="false" customHeight="true" outlineLevel="7" collapsed="false">
      <c r="A38" s="31" t="s">
        <v>191</v>
      </c>
      <c r="B38" s="32" t="s">
        <v>65</v>
      </c>
      <c r="C38" s="43" t="s">
        <v>66</v>
      </c>
      <c r="D38" s="32" t="s">
        <v>14</v>
      </c>
      <c r="E38" s="44" t="n">
        <v>28800</v>
      </c>
      <c r="F38" s="44" t="n">
        <v>42980</v>
      </c>
      <c r="G38" s="44" t="n">
        <f aca="false">E38+F38</f>
        <v>71780</v>
      </c>
      <c r="H38" s="44"/>
      <c r="I38" s="44"/>
      <c r="J38" s="44"/>
      <c r="K38" s="44" t="n">
        <v>34560</v>
      </c>
      <c r="L38" s="44"/>
      <c r="M38" s="44" t="n">
        <f aca="false">K38+L38</f>
        <v>34560</v>
      </c>
      <c r="N38" s="44" t="n">
        <v>34560</v>
      </c>
      <c r="O38" s="44" t="n">
        <v>0</v>
      </c>
      <c r="P38" s="45" t="n">
        <f aca="false">N38+O38</f>
        <v>34560</v>
      </c>
    </row>
    <row r="39" s="55" customFormat="true" ht="63" hidden="false" customHeight="true" outlineLevel="1" collapsed="false">
      <c r="A39" s="39"/>
      <c r="B39" s="40" t="s">
        <v>67</v>
      </c>
      <c r="C39" s="41" t="s">
        <v>68</v>
      </c>
      <c r="D39" s="40" t="s">
        <v>14</v>
      </c>
      <c r="E39" s="36" t="n">
        <f aca="false">E40+E41</f>
        <v>0</v>
      </c>
      <c r="F39" s="36" t="n">
        <f aca="false">F40+F41</f>
        <v>0</v>
      </c>
      <c r="G39" s="36" t="n">
        <f aca="false">G40+G41</f>
        <v>0</v>
      </c>
      <c r="H39" s="36"/>
      <c r="I39" s="36"/>
      <c r="J39" s="36"/>
      <c r="K39" s="36" t="n">
        <f aca="false">K40+K41</f>
        <v>0</v>
      </c>
      <c r="L39" s="36" t="n">
        <f aca="false">L40+L41</f>
        <v>0</v>
      </c>
      <c r="M39" s="36" t="n">
        <f aca="false">M40+M41</f>
        <v>0</v>
      </c>
      <c r="N39" s="36" t="n">
        <f aca="false">N40+N41</f>
        <v>0</v>
      </c>
      <c r="O39" s="36" t="n">
        <f aca="false">O40+O41</f>
        <v>0</v>
      </c>
      <c r="P39" s="37" t="n">
        <f aca="false">P40+P41</f>
        <v>0</v>
      </c>
      <c r="Q39" s="20"/>
      <c r="R39" s="20"/>
      <c r="S39" s="20"/>
      <c r="T39" s="20"/>
      <c r="U39" s="20"/>
      <c r="V39" s="20"/>
      <c r="W39" s="20"/>
      <c r="X39" s="20"/>
      <c r="Y39" s="20"/>
      <c r="Z39" s="20"/>
      <c r="AA39" s="20"/>
      <c r="AB39" s="20"/>
      <c r="AC39" s="20"/>
    </row>
    <row r="40" customFormat="false" ht="35.25" hidden="false" customHeight="true" outlineLevel="7" collapsed="false">
      <c r="A40" s="31" t="s">
        <v>191</v>
      </c>
      <c r="B40" s="32" t="s">
        <v>192</v>
      </c>
      <c r="C40" s="56" t="s">
        <v>193</v>
      </c>
      <c r="D40" s="32" t="s">
        <v>14</v>
      </c>
      <c r="E40" s="44"/>
      <c r="F40" s="44" t="n">
        <f aca="false">G40-E40</f>
        <v>0</v>
      </c>
      <c r="G40" s="44"/>
      <c r="H40" s="44"/>
      <c r="I40" s="44"/>
      <c r="J40" s="44"/>
      <c r="K40" s="44"/>
      <c r="L40" s="44" t="n">
        <f aca="false">M40-G40</f>
        <v>0</v>
      </c>
      <c r="M40" s="44" t="n">
        <f aca="false">M41+M42</f>
        <v>0</v>
      </c>
      <c r="N40" s="44"/>
      <c r="O40" s="44" t="n">
        <f aca="false">Q40-M40</f>
        <v>0</v>
      </c>
      <c r="P40" s="45"/>
    </row>
    <row r="41" customFormat="false" ht="32.25" hidden="false" customHeight="true" outlineLevel="7" collapsed="false">
      <c r="A41" s="31" t="s">
        <v>191</v>
      </c>
      <c r="B41" s="32" t="s">
        <v>194</v>
      </c>
      <c r="C41" s="57" t="s">
        <v>195</v>
      </c>
      <c r="D41" s="32" t="s">
        <v>14</v>
      </c>
      <c r="E41" s="44" t="n">
        <v>0</v>
      </c>
      <c r="F41" s="44"/>
      <c r="G41" s="44" t="n">
        <f aca="false">E41+F41</f>
        <v>0</v>
      </c>
      <c r="H41" s="44"/>
      <c r="I41" s="44"/>
      <c r="J41" s="44"/>
      <c r="K41" s="44" t="n">
        <v>0</v>
      </c>
      <c r="L41" s="44" t="n">
        <v>0</v>
      </c>
      <c r="M41" s="44" t="n">
        <f aca="false">M42+M43</f>
        <v>0</v>
      </c>
      <c r="N41" s="44" t="n">
        <v>0</v>
      </c>
      <c r="O41" s="44" t="n">
        <v>0</v>
      </c>
      <c r="P41" s="45" t="n">
        <f aca="false">L41+M41</f>
        <v>0</v>
      </c>
    </row>
    <row r="42" s="58" customFormat="true" ht="59.25" hidden="false" customHeight="true" outlineLevel="1" collapsed="false">
      <c r="A42" s="39"/>
      <c r="B42" s="40" t="s">
        <v>73</v>
      </c>
      <c r="C42" s="41" t="s">
        <v>74</v>
      </c>
      <c r="D42" s="40" t="s">
        <v>14</v>
      </c>
      <c r="E42" s="36" t="n">
        <f aca="false">E43+E44+E45+E46</f>
        <v>0</v>
      </c>
      <c r="F42" s="36" t="n">
        <f aca="false">F43+F44+F45+F46</f>
        <v>1000</v>
      </c>
      <c r="G42" s="36" t="n">
        <f aca="false">G43+G44+G45+G46</f>
        <v>1000</v>
      </c>
      <c r="H42" s="36"/>
      <c r="I42" s="36"/>
      <c r="J42" s="36"/>
      <c r="K42" s="36" t="n">
        <f aca="false">K43+K44+K45+K46</f>
        <v>0</v>
      </c>
      <c r="L42" s="36" t="n">
        <f aca="false">L43+L44+L45+L46</f>
        <v>0</v>
      </c>
      <c r="M42" s="36" t="n">
        <f aca="false">M43+M44</f>
        <v>0</v>
      </c>
      <c r="N42" s="36" t="n">
        <f aca="false">N43+N44+N45+N46</f>
        <v>0</v>
      </c>
      <c r="O42" s="36" t="n">
        <f aca="false">O43+O44+O45+O46</f>
        <v>0</v>
      </c>
      <c r="P42" s="37" t="n">
        <f aca="false">P43+P44+P45+P46</f>
        <v>0</v>
      </c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20"/>
    </row>
    <row r="43" customFormat="false" ht="62.45" hidden="false" customHeight="true" outlineLevel="7" collapsed="false">
      <c r="A43" s="31" t="s">
        <v>75</v>
      </c>
      <c r="B43" s="32" t="s">
        <v>76</v>
      </c>
      <c r="C43" s="43" t="s">
        <v>77</v>
      </c>
      <c r="D43" s="32" t="s">
        <v>14</v>
      </c>
      <c r="E43" s="44"/>
      <c r="F43" s="44" t="n">
        <f aca="false">G43-E43</f>
        <v>0</v>
      </c>
      <c r="G43" s="44"/>
      <c r="H43" s="44"/>
      <c r="I43" s="44"/>
      <c r="J43" s="44"/>
      <c r="K43" s="44"/>
      <c r="L43" s="44" t="n">
        <f aca="false">M43-G43</f>
        <v>0</v>
      </c>
      <c r="M43" s="44" t="n">
        <f aca="false">M44+M45</f>
        <v>0</v>
      </c>
      <c r="N43" s="44"/>
      <c r="O43" s="44" t="n">
        <f aca="false">Q43-M43</f>
        <v>0</v>
      </c>
      <c r="P43" s="45"/>
    </row>
    <row r="44" customFormat="false" ht="62.45" hidden="false" customHeight="true" outlineLevel="7" collapsed="false">
      <c r="A44" s="31" t="s">
        <v>75</v>
      </c>
      <c r="B44" s="32" t="s">
        <v>78</v>
      </c>
      <c r="C44" s="46" t="s">
        <v>196</v>
      </c>
      <c r="D44" s="32" t="s">
        <v>14</v>
      </c>
      <c r="E44" s="44"/>
      <c r="F44" s="44" t="n">
        <f aca="false">G44-E44</f>
        <v>0</v>
      </c>
      <c r="G44" s="44"/>
      <c r="H44" s="44"/>
      <c r="I44" s="44"/>
      <c r="J44" s="44"/>
      <c r="K44" s="44"/>
      <c r="L44" s="44" t="n">
        <f aca="false">M44-G44</f>
        <v>0</v>
      </c>
      <c r="M44" s="44" t="n">
        <f aca="false">M45+M46</f>
        <v>0</v>
      </c>
      <c r="N44" s="44"/>
      <c r="O44" s="44" t="n">
        <f aca="false">Q44-M44</f>
        <v>0</v>
      </c>
      <c r="P44" s="45"/>
    </row>
    <row r="45" customFormat="false" ht="62.45" hidden="false" customHeight="true" outlineLevel="7" collapsed="false">
      <c r="A45" s="31" t="s">
        <v>80</v>
      </c>
      <c r="B45" s="32" t="s">
        <v>197</v>
      </c>
      <c r="C45" s="43" t="s">
        <v>198</v>
      </c>
      <c r="D45" s="32" t="s">
        <v>14</v>
      </c>
      <c r="E45" s="44"/>
      <c r="F45" s="44" t="n">
        <v>1000</v>
      </c>
      <c r="G45" s="44" t="n">
        <f aca="false">E45+F45</f>
        <v>1000</v>
      </c>
      <c r="H45" s="44"/>
      <c r="I45" s="44"/>
      <c r="J45" s="44"/>
      <c r="K45" s="44"/>
      <c r="L45" s="44"/>
      <c r="M45" s="44" t="n">
        <f aca="false">M46+M47</f>
        <v>0</v>
      </c>
      <c r="N45" s="44"/>
      <c r="O45" s="44" t="n">
        <f aca="false">Q45-M45</f>
        <v>0</v>
      </c>
      <c r="P45" s="45"/>
    </row>
    <row r="46" customFormat="false" ht="62.45" hidden="false" customHeight="true" outlineLevel="7" collapsed="false">
      <c r="A46" s="31" t="s">
        <v>18</v>
      </c>
      <c r="B46" s="32" t="s">
        <v>83</v>
      </c>
      <c r="C46" s="43" t="s">
        <v>84</v>
      </c>
      <c r="D46" s="32" t="s">
        <v>14</v>
      </c>
      <c r="E46" s="44" t="n">
        <v>0</v>
      </c>
      <c r="F46" s="44" t="n">
        <v>0</v>
      </c>
      <c r="G46" s="44" t="n">
        <f aca="false">E46+F46</f>
        <v>0</v>
      </c>
      <c r="H46" s="44"/>
      <c r="I46" s="44"/>
      <c r="J46" s="44"/>
      <c r="K46" s="44" t="n">
        <v>0</v>
      </c>
      <c r="L46" s="44" t="n">
        <v>0</v>
      </c>
      <c r="M46" s="44" t="n">
        <f aca="false">M47+M48</f>
        <v>0</v>
      </c>
      <c r="N46" s="44" t="n">
        <v>0</v>
      </c>
      <c r="O46" s="44" t="n">
        <v>0</v>
      </c>
      <c r="P46" s="45" t="n">
        <f aca="false">L46+M46</f>
        <v>0</v>
      </c>
    </row>
    <row r="47" customFormat="false" ht="19.5" hidden="true" customHeight="true" outlineLevel="1" collapsed="false">
      <c r="A47" s="31"/>
      <c r="B47" s="32" t="s">
        <v>85</v>
      </c>
      <c r="C47" s="43" t="s">
        <v>86</v>
      </c>
      <c r="D47" s="32" t="s">
        <v>14</v>
      </c>
      <c r="E47" s="44" t="n">
        <f aca="false">E48</f>
        <v>0</v>
      </c>
      <c r="F47" s="44" t="n">
        <f aca="false">F48</f>
        <v>0</v>
      </c>
      <c r="G47" s="44" t="n">
        <f aca="false">G48</f>
        <v>0</v>
      </c>
      <c r="H47" s="44"/>
      <c r="I47" s="44"/>
      <c r="J47" s="44"/>
      <c r="K47" s="44" t="n">
        <f aca="false">K48</f>
        <v>0</v>
      </c>
      <c r="L47" s="44" t="n">
        <f aca="false">L48</f>
        <v>0</v>
      </c>
      <c r="M47" s="44" t="n">
        <f aca="false">M48</f>
        <v>0</v>
      </c>
      <c r="N47" s="44" t="n">
        <f aca="false">N48</f>
        <v>0</v>
      </c>
      <c r="O47" s="44" t="n">
        <f aca="false">O48</f>
        <v>0</v>
      </c>
      <c r="P47" s="45" t="n">
        <f aca="false">P48</f>
        <v>0</v>
      </c>
    </row>
    <row r="48" customFormat="false" ht="45" hidden="false" customHeight="true" outlineLevel="7" collapsed="false">
      <c r="A48" s="31" t="s">
        <v>191</v>
      </c>
      <c r="B48" s="32" t="s">
        <v>87</v>
      </c>
      <c r="C48" s="43" t="s">
        <v>88</v>
      </c>
      <c r="D48" s="32" t="s">
        <v>14</v>
      </c>
      <c r="E48" s="44"/>
      <c r="F48" s="44" t="n">
        <f aca="false">G48-E48</f>
        <v>0</v>
      </c>
      <c r="G48" s="44"/>
      <c r="H48" s="44"/>
      <c r="I48" s="44"/>
      <c r="J48" s="44"/>
      <c r="K48" s="44"/>
      <c r="L48" s="44" t="n">
        <f aca="false">M48-G48</f>
        <v>0</v>
      </c>
      <c r="M48" s="44"/>
      <c r="N48" s="44"/>
      <c r="O48" s="44" t="n">
        <f aca="false">Q48-M48</f>
        <v>0</v>
      </c>
      <c r="P48" s="45"/>
    </row>
    <row r="49" s="59" customFormat="true" ht="33" hidden="false" customHeight="true" outlineLevel="0" collapsed="false">
      <c r="A49" s="39"/>
      <c r="B49" s="40" t="s">
        <v>89</v>
      </c>
      <c r="C49" s="41" t="s">
        <v>90</v>
      </c>
      <c r="D49" s="40" t="s">
        <v>14</v>
      </c>
      <c r="E49" s="36" t="n">
        <f aca="false">E50+E73+E75+E77</f>
        <v>3518300</v>
      </c>
      <c r="F49" s="36" t="n">
        <f aca="false">F50+F73+F75+F77</f>
        <v>0</v>
      </c>
      <c r="G49" s="36" t="n">
        <f aca="false">G50+G73+G75+G77</f>
        <v>3518300</v>
      </c>
      <c r="H49" s="36"/>
      <c r="I49" s="36"/>
      <c r="J49" s="36"/>
      <c r="K49" s="36" t="n">
        <f aca="false">K50+T73+T75+T77</f>
        <v>2365800</v>
      </c>
      <c r="L49" s="36" t="n">
        <f aca="false">L50+T73+T75+T77</f>
        <v>0</v>
      </c>
      <c r="M49" s="36" t="n">
        <f aca="false">M50+T73+T75+T77</f>
        <v>2365800</v>
      </c>
      <c r="N49" s="36" t="n">
        <f aca="false">N50+W73+W75+W77</f>
        <v>2369000</v>
      </c>
      <c r="O49" s="36" t="n">
        <f aca="false">O50+V73+V75+V77</f>
        <v>0</v>
      </c>
      <c r="P49" s="37" t="n">
        <f aca="false">P50+V73+V75+V77</f>
        <v>2369000</v>
      </c>
      <c r="Q49" s="20"/>
      <c r="R49" s="20"/>
      <c r="S49" s="20"/>
      <c r="T49" s="20"/>
      <c r="U49" s="20"/>
      <c r="V49" s="20"/>
      <c r="W49" s="20"/>
      <c r="X49" s="20"/>
      <c r="Y49" s="20"/>
      <c r="Z49" s="20"/>
      <c r="AA49" s="20"/>
      <c r="AB49" s="20"/>
      <c r="AC49" s="20"/>
    </row>
    <row r="50" s="59" customFormat="true" ht="31.5" hidden="false" customHeight="true" outlineLevel="1" collapsed="false">
      <c r="A50" s="31"/>
      <c r="B50" s="32" t="s">
        <v>91</v>
      </c>
      <c r="C50" s="43" t="s">
        <v>92</v>
      </c>
      <c r="D50" s="32" t="s">
        <v>14</v>
      </c>
      <c r="E50" s="44" t="n">
        <f aca="false">E51+E54+E61+E64</f>
        <v>3518300</v>
      </c>
      <c r="F50" s="44" t="n">
        <f aca="false">F51+F54+F61+F64+F67</f>
        <v>0</v>
      </c>
      <c r="G50" s="44" t="n">
        <f aca="false">G51+G54+G61+G64</f>
        <v>3518300</v>
      </c>
      <c r="H50" s="44"/>
      <c r="I50" s="44"/>
      <c r="J50" s="44"/>
      <c r="K50" s="44" t="n">
        <f aca="false">K51+K54+K61+K64+K67</f>
        <v>2365800</v>
      </c>
      <c r="L50" s="44" t="n">
        <v>0</v>
      </c>
      <c r="M50" s="44" t="n">
        <f aca="false">M51+M54+M61+M64+M67</f>
        <v>2365800</v>
      </c>
      <c r="N50" s="44" t="n">
        <f aca="false">N51+N54+N61+N64+N67</f>
        <v>2369000</v>
      </c>
      <c r="O50" s="44" t="n">
        <f aca="false">O51+O54+O61+O64+O67</f>
        <v>0</v>
      </c>
      <c r="P50" s="45" t="n">
        <f aca="false">P51+P54+P61+P64+P67</f>
        <v>2369000</v>
      </c>
      <c r="Q50" s="20"/>
      <c r="R50" s="20"/>
      <c r="S50" s="20"/>
      <c r="T50" s="20"/>
      <c r="U50" s="20"/>
      <c r="V50" s="20"/>
      <c r="W50" s="20"/>
      <c r="X50" s="20"/>
      <c r="Y50" s="20"/>
      <c r="Z50" s="20"/>
      <c r="AA50" s="20"/>
      <c r="AB50" s="20"/>
      <c r="AC50" s="20"/>
    </row>
    <row r="51" customFormat="false" ht="45.75" hidden="false" customHeight="true" outlineLevel="2" collapsed="false">
      <c r="A51" s="31"/>
      <c r="B51" s="32" t="s">
        <v>199</v>
      </c>
      <c r="C51" s="43" t="s">
        <v>94</v>
      </c>
      <c r="D51" s="32" t="s">
        <v>14</v>
      </c>
      <c r="E51" s="44" t="n">
        <f aca="false">E52+E53</f>
        <v>2270000</v>
      </c>
      <c r="F51" s="44" t="n">
        <f aca="false">F52+F53</f>
        <v>0</v>
      </c>
      <c r="G51" s="44" t="n">
        <f aca="false">G52+G53</f>
        <v>2270000</v>
      </c>
      <c r="H51" s="44"/>
      <c r="I51" s="44"/>
      <c r="J51" s="44"/>
      <c r="K51" s="44" t="n">
        <f aca="false">K52+K53</f>
        <v>2270000</v>
      </c>
      <c r="L51" s="44" t="n">
        <f aca="false">L52+L53</f>
        <v>0</v>
      </c>
      <c r="M51" s="44" t="n">
        <f aca="false">M52+M53</f>
        <v>2270000</v>
      </c>
      <c r="N51" s="44" t="n">
        <f aca="false">N52+N53</f>
        <v>2270000</v>
      </c>
      <c r="O51" s="44" t="n">
        <f aca="false">O52+O53</f>
        <v>0</v>
      </c>
      <c r="P51" s="45" t="n">
        <f aca="false">P52+P53</f>
        <v>2270000</v>
      </c>
    </row>
    <row r="52" customFormat="false" ht="35.25" hidden="false" customHeight="true" outlineLevel="7" collapsed="false">
      <c r="A52" s="31" t="s">
        <v>191</v>
      </c>
      <c r="B52" s="32" t="s">
        <v>200</v>
      </c>
      <c r="C52" s="43" t="s">
        <v>96</v>
      </c>
      <c r="D52" s="32" t="s">
        <v>14</v>
      </c>
      <c r="E52" s="44" t="n">
        <v>2270000</v>
      </c>
      <c r="F52" s="44"/>
      <c r="G52" s="44" t="n">
        <f aca="false">E52+F52</f>
        <v>2270000</v>
      </c>
      <c r="H52" s="44"/>
      <c r="I52" s="44"/>
      <c r="J52" s="44"/>
      <c r="K52" s="44" t="n">
        <v>2270000</v>
      </c>
      <c r="L52" s="44" t="n">
        <v>0</v>
      </c>
      <c r="M52" s="44" t="n">
        <f aca="false">K52+L52</f>
        <v>2270000</v>
      </c>
      <c r="N52" s="44" t="n">
        <v>2270000</v>
      </c>
      <c r="O52" s="44"/>
      <c r="P52" s="45" t="n">
        <f aca="false">N52+O52</f>
        <v>2270000</v>
      </c>
    </row>
    <row r="53" customFormat="false" ht="27.75" hidden="false" customHeight="true" outlineLevel="7" collapsed="false">
      <c r="A53" s="31" t="s">
        <v>191</v>
      </c>
      <c r="B53" s="32" t="s">
        <v>201</v>
      </c>
      <c r="C53" s="43" t="s">
        <v>98</v>
      </c>
      <c r="D53" s="32" t="s">
        <v>14</v>
      </c>
      <c r="E53" s="44"/>
      <c r="F53" s="44" t="n">
        <f aca="false">G53-E53</f>
        <v>0</v>
      </c>
      <c r="G53" s="44"/>
      <c r="H53" s="44"/>
      <c r="I53" s="44"/>
      <c r="J53" s="44"/>
      <c r="K53" s="44" t="n">
        <v>0</v>
      </c>
      <c r="L53" s="44" t="n">
        <f aca="false">M53-G53</f>
        <v>0</v>
      </c>
      <c r="M53" s="44"/>
      <c r="N53" s="44" t="n">
        <v>0</v>
      </c>
      <c r="O53" s="44" t="n">
        <f aca="false">Q53-M53</f>
        <v>0</v>
      </c>
      <c r="P53" s="45" t="n">
        <f aca="false">L53+M53</f>
        <v>0</v>
      </c>
    </row>
    <row r="54" customFormat="false" ht="105.5" hidden="false" customHeight="true" outlineLevel="2" collapsed="false">
      <c r="A54" s="39"/>
      <c r="B54" s="40" t="s">
        <v>202</v>
      </c>
      <c r="C54" s="41" t="s">
        <v>100</v>
      </c>
      <c r="D54" s="40" t="s">
        <v>14</v>
      </c>
      <c r="E54" s="36" t="n">
        <f aca="false">E57</f>
        <v>0</v>
      </c>
      <c r="F54" s="36" t="n">
        <f aca="false">F55+F56+F58</f>
        <v>0</v>
      </c>
      <c r="G54" s="36" t="n">
        <f aca="false">G57</f>
        <v>0</v>
      </c>
      <c r="H54" s="36"/>
      <c r="I54" s="36"/>
      <c r="J54" s="36"/>
      <c r="K54" s="36" t="n">
        <f aca="false">K57</f>
        <v>0</v>
      </c>
      <c r="L54" s="36" t="n">
        <f aca="false">L55+L56+L58</f>
        <v>0</v>
      </c>
      <c r="M54" s="36" t="n">
        <f aca="false">M57</f>
        <v>0</v>
      </c>
      <c r="N54" s="36" t="n">
        <f aca="false">N55</f>
        <v>0</v>
      </c>
      <c r="O54" s="36" t="n">
        <f aca="false">O55+O56+O58</f>
        <v>0</v>
      </c>
      <c r="P54" s="37" t="n">
        <f aca="false">N54+O54</f>
        <v>0</v>
      </c>
    </row>
    <row r="55" customFormat="false" ht="29.85" hidden="false" customHeight="true" outlineLevel="7" collapsed="false">
      <c r="A55" s="31" t="s">
        <v>191</v>
      </c>
      <c r="B55" s="32" t="s">
        <v>203</v>
      </c>
      <c r="C55" s="43" t="s">
        <v>204</v>
      </c>
      <c r="D55" s="32" t="s">
        <v>103</v>
      </c>
      <c r="E55" s="44"/>
      <c r="F55" s="44" t="n">
        <f aca="false">G55-E55</f>
        <v>0</v>
      </c>
      <c r="G55" s="44"/>
      <c r="H55" s="44"/>
      <c r="I55" s="44"/>
      <c r="J55" s="44"/>
      <c r="K55" s="44"/>
      <c r="L55" s="44" t="n">
        <f aca="false">M55-G55</f>
        <v>0</v>
      </c>
      <c r="M55" s="44"/>
      <c r="N55" s="44"/>
      <c r="O55" s="44"/>
      <c r="P55" s="45" t="n">
        <f aca="false">L55+M55</f>
        <v>0</v>
      </c>
    </row>
    <row r="56" customFormat="false" ht="25.55" hidden="true" customHeight="true" outlineLevel="7" collapsed="false">
      <c r="A56" s="31" t="s">
        <v>191</v>
      </c>
      <c r="B56" s="32" t="s">
        <v>205</v>
      </c>
      <c r="C56" s="43" t="s">
        <v>106</v>
      </c>
      <c r="D56" s="32" t="s">
        <v>107</v>
      </c>
      <c r="E56" s="44"/>
      <c r="F56" s="44" t="n">
        <f aca="false">G56-E56</f>
        <v>0</v>
      </c>
      <c r="G56" s="44"/>
      <c r="H56" s="44"/>
      <c r="I56" s="44"/>
      <c r="J56" s="44"/>
      <c r="K56" s="44"/>
      <c r="L56" s="44" t="n">
        <f aca="false">M56-G56</f>
        <v>0</v>
      </c>
      <c r="M56" s="44"/>
      <c r="N56" s="44"/>
      <c r="O56" s="44" t="n">
        <f aca="false">Q56-M56</f>
        <v>0</v>
      </c>
      <c r="P56" s="45"/>
    </row>
    <row r="57" customFormat="false" ht="10.65" hidden="true" customHeight="true" outlineLevel="7" collapsed="false">
      <c r="A57" s="31"/>
      <c r="B57" s="32" t="s">
        <v>206</v>
      </c>
      <c r="C57" s="43" t="s">
        <v>207</v>
      </c>
      <c r="D57" s="32" t="s">
        <v>208</v>
      </c>
      <c r="E57" s="44"/>
      <c r="F57" s="44" t="n">
        <f aca="false">G57-E57</f>
        <v>0</v>
      </c>
      <c r="G57" s="44"/>
      <c r="H57" s="44"/>
      <c r="I57" s="44"/>
      <c r="J57" s="44"/>
      <c r="K57" s="44"/>
      <c r="L57" s="44" t="n">
        <f aca="false">M57-G57</f>
        <v>0</v>
      </c>
      <c r="M57" s="44"/>
      <c r="N57" s="44"/>
      <c r="O57" s="44" t="n">
        <f aca="false">Q57-M57</f>
        <v>0</v>
      </c>
      <c r="P57" s="45"/>
    </row>
    <row r="58" customFormat="false" ht="20.25" hidden="true" customHeight="true" outlineLevel="3" collapsed="false">
      <c r="A58" s="31"/>
      <c r="B58" s="32" t="s">
        <v>209</v>
      </c>
      <c r="C58" s="43" t="s">
        <v>110</v>
      </c>
      <c r="D58" s="32" t="s">
        <v>14</v>
      </c>
      <c r="E58" s="44" t="n">
        <f aca="false">E59+E60</f>
        <v>0</v>
      </c>
      <c r="F58" s="44" t="n">
        <f aca="false">F59+F60</f>
        <v>0</v>
      </c>
      <c r="G58" s="44" t="n">
        <f aca="false">G59+G60</f>
        <v>0</v>
      </c>
      <c r="H58" s="44"/>
      <c r="I58" s="44"/>
      <c r="J58" s="44"/>
      <c r="K58" s="44" t="n">
        <f aca="false">K59+K60</f>
        <v>0</v>
      </c>
      <c r="L58" s="44" t="n">
        <f aca="false">L59+L60</f>
        <v>0</v>
      </c>
      <c r="M58" s="44" t="n">
        <f aca="false">M59+M60</f>
        <v>0</v>
      </c>
      <c r="N58" s="44" t="n">
        <f aca="false">N59+N60</f>
        <v>0</v>
      </c>
      <c r="O58" s="44" t="n">
        <f aca="false">O59+O60</f>
        <v>0</v>
      </c>
      <c r="P58" s="45" t="n">
        <f aca="false">P59+P60</f>
        <v>0</v>
      </c>
    </row>
    <row r="59" customFormat="false" ht="19.15" hidden="true" customHeight="true" outlineLevel="7" collapsed="false">
      <c r="A59" s="31" t="s">
        <v>191</v>
      </c>
      <c r="B59" s="32" t="s">
        <v>209</v>
      </c>
      <c r="C59" s="43" t="s">
        <v>111</v>
      </c>
      <c r="D59" s="32" t="s">
        <v>112</v>
      </c>
      <c r="E59" s="44"/>
      <c r="F59" s="44" t="n">
        <f aca="false">G59-E59</f>
        <v>0</v>
      </c>
      <c r="G59" s="44"/>
      <c r="H59" s="44"/>
      <c r="I59" s="44"/>
      <c r="J59" s="44"/>
      <c r="K59" s="44"/>
      <c r="L59" s="44" t="n">
        <f aca="false">M59-G59</f>
        <v>0</v>
      </c>
      <c r="M59" s="44"/>
      <c r="N59" s="44"/>
      <c r="O59" s="44" t="n">
        <f aca="false">Q59-M59</f>
        <v>0</v>
      </c>
      <c r="P59" s="45"/>
    </row>
    <row r="60" customFormat="false" ht="19.15" hidden="true" customHeight="true" outlineLevel="7" collapsed="false">
      <c r="A60" s="31" t="s">
        <v>191</v>
      </c>
      <c r="B60" s="32" t="s">
        <v>209</v>
      </c>
      <c r="C60" s="43" t="s">
        <v>114</v>
      </c>
      <c r="D60" s="32" t="s">
        <v>115</v>
      </c>
      <c r="E60" s="44"/>
      <c r="F60" s="44" t="n">
        <f aca="false">G60-E60</f>
        <v>0</v>
      </c>
      <c r="G60" s="44"/>
      <c r="H60" s="44"/>
      <c r="I60" s="44"/>
      <c r="J60" s="44"/>
      <c r="K60" s="44"/>
      <c r="L60" s="44" t="n">
        <f aca="false">M60-G60</f>
        <v>0</v>
      </c>
      <c r="M60" s="44"/>
      <c r="N60" s="44"/>
      <c r="O60" s="44" t="n">
        <f aca="false">Q60-M60</f>
        <v>0</v>
      </c>
      <c r="P60" s="45"/>
    </row>
    <row r="61" s="42" customFormat="true" ht="57" hidden="false" customHeight="true" outlineLevel="2" collapsed="true">
      <c r="A61" s="39"/>
      <c r="B61" s="40" t="s">
        <v>210</v>
      </c>
      <c r="C61" s="41" t="s">
        <v>118</v>
      </c>
      <c r="D61" s="40" t="s">
        <v>14</v>
      </c>
      <c r="E61" s="36" t="n">
        <f aca="false">E62+E63</f>
        <v>98300</v>
      </c>
      <c r="F61" s="36" t="n">
        <f aca="false">F62+F63</f>
        <v>0</v>
      </c>
      <c r="G61" s="36" t="n">
        <f aca="false">G62+G63</f>
        <v>98300</v>
      </c>
      <c r="H61" s="36"/>
      <c r="I61" s="36"/>
      <c r="J61" s="36"/>
      <c r="K61" s="36" t="n">
        <f aca="false">K62+K63</f>
        <v>95800</v>
      </c>
      <c r="L61" s="36" t="n">
        <f aca="false">L62+L63</f>
        <v>0</v>
      </c>
      <c r="M61" s="36" t="n">
        <f aca="false">M62+M63</f>
        <v>95800</v>
      </c>
      <c r="N61" s="36" t="n">
        <f aca="false">N62+N63</f>
        <v>99000</v>
      </c>
      <c r="O61" s="36" t="n">
        <f aca="false">O62+O63</f>
        <v>0</v>
      </c>
      <c r="P61" s="37" t="n">
        <f aca="false">P62+P63</f>
        <v>99000</v>
      </c>
      <c r="Q61" s="20"/>
      <c r="R61" s="20"/>
      <c r="S61" s="20"/>
      <c r="T61" s="20"/>
      <c r="U61" s="20"/>
      <c r="V61" s="20"/>
      <c r="W61" s="20"/>
      <c r="X61" s="20"/>
      <c r="Y61" s="20"/>
      <c r="Z61" s="20"/>
      <c r="AA61" s="20"/>
      <c r="AB61" s="20"/>
      <c r="AC61" s="20"/>
    </row>
    <row r="62" customFormat="false" ht="47.1" hidden="false" customHeight="true" outlineLevel="7" collapsed="false">
      <c r="A62" s="31" t="s">
        <v>191</v>
      </c>
      <c r="B62" s="32" t="s">
        <v>211</v>
      </c>
      <c r="C62" s="43" t="s">
        <v>120</v>
      </c>
      <c r="D62" s="32" t="s">
        <v>121</v>
      </c>
      <c r="E62" s="44" t="n">
        <v>93200</v>
      </c>
      <c r="F62" s="44" t="n">
        <v>0</v>
      </c>
      <c r="G62" s="44" t="n">
        <f aca="false">E62+F62</f>
        <v>93200</v>
      </c>
      <c r="H62" s="44"/>
      <c r="I62" s="44"/>
      <c r="J62" s="44"/>
      <c r="K62" s="44" t="n">
        <v>90700</v>
      </c>
      <c r="L62" s="44" t="n">
        <v>0</v>
      </c>
      <c r="M62" s="44" t="n">
        <f aca="false">K62+L62</f>
        <v>90700</v>
      </c>
      <c r="N62" s="44" t="n">
        <v>93900</v>
      </c>
      <c r="O62" s="44" t="n">
        <v>0</v>
      </c>
      <c r="P62" s="45" t="n">
        <f aca="false">N62+O62</f>
        <v>93900</v>
      </c>
    </row>
    <row r="63" customFormat="false" ht="45.95" hidden="false" customHeight="true" outlineLevel="7" collapsed="false">
      <c r="A63" s="31" t="s">
        <v>191</v>
      </c>
      <c r="B63" s="32" t="s">
        <v>212</v>
      </c>
      <c r="C63" s="43" t="s">
        <v>124</v>
      </c>
      <c r="D63" s="32" t="s">
        <v>125</v>
      </c>
      <c r="E63" s="44" t="n">
        <v>5100</v>
      </c>
      <c r="F63" s="44" t="n">
        <v>0</v>
      </c>
      <c r="G63" s="44" t="n">
        <f aca="false">E63+F63</f>
        <v>5100</v>
      </c>
      <c r="H63" s="44"/>
      <c r="I63" s="44"/>
      <c r="J63" s="44"/>
      <c r="K63" s="44" t="n">
        <v>5100</v>
      </c>
      <c r="L63" s="44" t="n">
        <v>0</v>
      </c>
      <c r="M63" s="44" t="n">
        <f aca="false">K63+L63</f>
        <v>5100</v>
      </c>
      <c r="N63" s="44" t="n">
        <v>5100</v>
      </c>
      <c r="O63" s="44" t="n">
        <v>0</v>
      </c>
      <c r="P63" s="45" t="n">
        <f aca="false">N63+O63</f>
        <v>5100</v>
      </c>
    </row>
    <row r="64" customFormat="false" ht="35.25" hidden="false" customHeight="true" outlineLevel="2" collapsed="false">
      <c r="A64" s="31"/>
      <c r="B64" s="40" t="s">
        <v>213</v>
      </c>
      <c r="C64" s="41" t="s">
        <v>128</v>
      </c>
      <c r="D64" s="32" t="s">
        <v>14</v>
      </c>
      <c r="E64" s="36" t="n">
        <f aca="false">E67+E72</f>
        <v>1150000</v>
      </c>
      <c r="F64" s="44" t="n">
        <f aca="false">F65+F66</f>
        <v>0</v>
      </c>
      <c r="G64" s="36" t="n">
        <f aca="false">E64+F64</f>
        <v>1150000</v>
      </c>
      <c r="H64" s="44"/>
      <c r="I64" s="44"/>
      <c r="J64" s="44"/>
      <c r="K64" s="44" t="n">
        <f aca="false">K65+K66</f>
        <v>0</v>
      </c>
      <c r="L64" s="44" t="n">
        <f aca="false">L65+L66</f>
        <v>0</v>
      </c>
      <c r="M64" s="44" t="n">
        <f aca="false">K64+L64</f>
        <v>0</v>
      </c>
      <c r="N64" s="44" t="n">
        <f aca="false">N65+N66</f>
        <v>0</v>
      </c>
      <c r="O64" s="44" t="n">
        <f aca="false">O65+O66</f>
        <v>0</v>
      </c>
      <c r="P64" s="45" t="n">
        <f aca="false">P65+P66</f>
        <v>0</v>
      </c>
    </row>
    <row r="65" customFormat="false" ht="13.5" hidden="true" customHeight="true" outlineLevel="7" collapsed="false">
      <c r="A65" s="31" t="s">
        <v>191</v>
      </c>
      <c r="B65" s="32" t="s">
        <v>129</v>
      </c>
      <c r="C65" s="43" t="s">
        <v>130</v>
      </c>
      <c r="D65" s="32" t="s">
        <v>131</v>
      </c>
      <c r="E65" s="44"/>
      <c r="F65" s="44" t="n">
        <f aca="false">G65-E65</f>
        <v>0</v>
      </c>
      <c r="G65" s="44"/>
      <c r="H65" s="44"/>
      <c r="I65" s="44"/>
      <c r="J65" s="44"/>
      <c r="K65" s="44"/>
      <c r="L65" s="44" t="n">
        <f aca="false">M65-G65</f>
        <v>0</v>
      </c>
      <c r="M65" s="44" t="n">
        <f aca="false">K65+L65</f>
        <v>0</v>
      </c>
      <c r="N65" s="44"/>
      <c r="O65" s="44" t="n">
        <f aca="false">Q65-M65</f>
        <v>0</v>
      </c>
      <c r="P65" s="45"/>
    </row>
    <row r="66" customFormat="false" ht="13.5" hidden="true" customHeight="true" outlineLevel="7" collapsed="false">
      <c r="A66" s="31" t="s">
        <v>191</v>
      </c>
      <c r="B66" s="32" t="s">
        <v>133</v>
      </c>
      <c r="C66" s="43" t="s">
        <v>134</v>
      </c>
      <c r="D66" s="32" t="s">
        <v>135</v>
      </c>
      <c r="E66" s="44"/>
      <c r="F66" s="44" t="n">
        <f aca="false">G66-E66</f>
        <v>0</v>
      </c>
      <c r="G66" s="44"/>
      <c r="H66" s="44"/>
      <c r="I66" s="44"/>
      <c r="J66" s="44"/>
      <c r="K66" s="44"/>
      <c r="L66" s="44" t="n">
        <f aca="false">M66-G66</f>
        <v>0</v>
      </c>
      <c r="M66" s="44" t="n">
        <f aca="false">K66+L66</f>
        <v>0</v>
      </c>
      <c r="N66" s="44"/>
      <c r="O66" s="44" t="n">
        <f aca="false">Q66-M66</f>
        <v>0</v>
      </c>
      <c r="P66" s="45"/>
    </row>
    <row r="67" customFormat="false" ht="78.85" hidden="false" customHeight="true" outlineLevel="3" collapsed="false">
      <c r="A67" s="31"/>
      <c r="B67" s="32" t="s">
        <v>214</v>
      </c>
      <c r="C67" s="43" t="s">
        <v>215</v>
      </c>
      <c r="D67" s="32" t="s">
        <v>14</v>
      </c>
      <c r="E67" s="44" t="n">
        <v>1000000</v>
      </c>
      <c r="F67" s="44" t="n">
        <f aca="false">F68+F69+F70+F71+F72</f>
        <v>0</v>
      </c>
      <c r="G67" s="44" t="n">
        <f aca="false">E67+F67</f>
        <v>1000000</v>
      </c>
      <c r="H67" s="44"/>
      <c r="I67" s="44"/>
      <c r="J67" s="44"/>
      <c r="K67" s="44" t="n">
        <f aca="false">K68+K69+K70+K71+K72</f>
        <v>0</v>
      </c>
      <c r="L67" s="44" t="n">
        <f aca="false">L68+L69+L70+L71+L72</f>
        <v>0</v>
      </c>
      <c r="M67" s="44" t="n">
        <f aca="false">K67+L67</f>
        <v>0</v>
      </c>
      <c r="N67" s="44" t="n">
        <f aca="false">N68+N69+N70+N71+N72</f>
        <v>0</v>
      </c>
      <c r="O67" s="44" t="n">
        <f aca="false">O68+O69+O70+O71+O72</f>
        <v>0</v>
      </c>
      <c r="P67" s="45" t="n">
        <f aca="false">P68+P69+P70+P71+P72</f>
        <v>0</v>
      </c>
    </row>
    <row r="68" customFormat="false" ht="13.5" hidden="true" customHeight="true" outlineLevel="3" collapsed="false">
      <c r="A68" s="31" t="s">
        <v>191</v>
      </c>
      <c r="B68" s="32" t="s">
        <v>136</v>
      </c>
      <c r="C68" s="43" t="s">
        <v>142</v>
      </c>
      <c r="D68" s="32" t="s">
        <v>216</v>
      </c>
      <c r="E68" s="44"/>
      <c r="F68" s="44"/>
      <c r="G68" s="44" t="n">
        <f aca="false">E68+F68</f>
        <v>0</v>
      </c>
      <c r="H68" s="44"/>
      <c r="I68" s="44"/>
      <c r="J68" s="44"/>
      <c r="K68" s="44"/>
      <c r="L68" s="44"/>
      <c r="M68" s="44" t="n">
        <f aca="false">K68+L68</f>
        <v>0</v>
      </c>
      <c r="N68" s="44"/>
      <c r="O68" s="44"/>
      <c r="P68" s="45" t="n">
        <f aca="false">L68+M68</f>
        <v>0</v>
      </c>
      <c r="U68" s="20" t="s">
        <v>17</v>
      </c>
    </row>
    <row r="69" customFormat="false" ht="13.5" hidden="true" customHeight="true" outlineLevel="7" collapsed="false">
      <c r="A69" s="31" t="s">
        <v>191</v>
      </c>
      <c r="B69" s="32" t="s">
        <v>136</v>
      </c>
      <c r="C69" s="43" t="s">
        <v>138</v>
      </c>
      <c r="D69" s="32" t="s">
        <v>135</v>
      </c>
      <c r="E69" s="44"/>
      <c r="F69" s="44" t="n">
        <f aca="false">G69-E69</f>
        <v>0</v>
      </c>
      <c r="G69" s="44"/>
      <c r="H69" s="44"/>
      <c r="I69" s="44"/>
      <c r="J69" s="44"/>
      <c r="K69" s="44"/>
      <c r="L69" s="44" t="n">
        <f aca="false">M69-G69</f>
        <v>0</v>
      </c>
      <c r="M69" s="44" t="n">
        <f aca="false">K69+L69</f>
        <v>0</v>
      </c>
      <c r="N69" s="44"/>
      <c r="O69" s="44" t="n">
        <f aca="false">Q69-M69</f>
        <v>0</v>
      </c>
      <c r="P69" s="45"/>
    </row>
    <row r="70" customFormat="false" ht="13.5" hidden="true" customHeight="true" outlineLevel="7" collapsed="false">
      <c r="A70" s="31" t="s">
        <v>191</v>
      </c>
      <c r="B70" s="32" t="s">
        <v>136</v>
      </c>
      <c r="C70" s="43" t="s">
        <v>139</v>
      </c>
      <c r="D70" s="32" t="s">
        <v>140</v>
      </c>
      <c r="E70" s="44"/>
      <c r="F70" s="44" t="n">
        <f aca="false">G70-E70</f>
        <v>0</v>
      </c>
      <c r="G70" s="44"/>
      <c r="H70" s="44"/>
      <c r="I70" s="44"/>
      <c r="J70" s="44"/>
      <c r="K70" s="44"/>
      <c r="L70" s="44" t="n">
        <f aca="false">M70-G70</f>
        <v>0</v>
      </c>
      <c r="M70" s="44" t="n">
        <f aca="false">K70+L70</f>
        <v>0</v>
      </c>
      <c r="N70" s="44"/>
      <c r="O70" s="44" t="n">
        <f aca="false">Q70-M70</f>
        <v>0</v>
      </c>
      <c r="P70" s="45"/>
    </row>
    <row r="71" customFormat="false" ht="45.75" hidden="true" customHeight="true" outlineLevel="7" collapsed="false">
      <c r="A71" s="31" t="s">
        <v>191</v>
      </c>
      <c r="B71" s="32" t="s">
        <v>214</v>
      </c>
      <c r="C71" s="43" t="s">
        <v>142</v>
      </c>
      <c r="D71" s="32" t="s">
        <v>217</v>
      </c>
      <c r="E71" s="44" t="n">
        <v>743253.8</v>
      </c>
      <c r="F71" s="44"/>
      <c r="G71" s="44" t="n">
        <f aca="false">E71+F71</f>
        <v>743253.8</v>
      </c>
      <c r="H71" s="44"/>
      <c r="I71" s="44"/>
      <c r="J71" s="44"/>
      <c r="K71" s="44" t="n">
        <v>0</v>
      </c>
      <c r="L71" s="44"/>
      <c r="M71" s="44"/>
      <c r="N71" s="44" t="n">
        <v>0</v>
      </c>
      <c r="O71" s="44"/>
      <c r="P71" s="45" t="n">
        <f aca="false">L71+M71</f>
        <v>0</v>
      </c>
    </row>
    <row r="72" customFormat="false" ht="66.05" hidden="false" customHeight="true" outlineLevel="7" collapsed="false">
      <c r="A72" s="31" t="s">
        <v>191</v>
      </c>
      <c r="B72" s="32" t="s">
        <v>214</v>
      </c>
      <c r="C72" s="43" t="s">
        <v>218</v>
      </c>
      <c r="D72" s="32" t="s">
        <v>219</v>
      </c>
      <c r="E72" s="44" t="n">
        <v>150000</v>
      </c>
      <c r="F72" s="44"/>
      <c r="G72" s="44" t="n">
        <f aca="false">E72+F72</f>
        <v>150000</v>
      </c>
      <c r="H72" s="44"/>
      <c r="I72" s="44"/>
      <c r="J72" s="44"/>
      <c r="K72" s="44" t="n">
        <v>0</v>
      </c>
      <c r="L72" s="44"/>
      <c r="M72" s="44"/>
      <c r="N72" s="44" t="n">
        <v>0</v>
      </c>
      <c r="O72" s="44"/>
      <c r="P72" s="45" t="n">
        <f aca="false">L72+M72</f>
        <v>0</v>
      </c>
    </row>
    <row r="73" customFormat="false" ht="22.35" hidden="true" customHeight="true" outlineLevel="1" collapsed="false">
      <c r="A73" s="39"/>
      <c r="B73" s="40" t="s">
        <v>145</v>
      </c>
      <c r="C73" s="41" t="s">
        <v>146</v>
      </c>
      <c r="D73" s="40" t="s">
        <v>14</v>
      </c>
      <c r="E73" s="36" t="n">
        <f aca="false">E74</f>
        <v>0</v>
      </c>
      <c r="F73" s="36" t="n">
        <f aca="false">F74</f>
        <v>0</v>
      </c>
      <c r="G73" s="36" t="n">
        <f aca="false">G74</f>
        <v>0</v>
      </c>
      <c r="H73" s="36" t="n">
        <f aca="false">H74</f>
        <v>0</v>
      </c>
      <c r="I73" s="36" t="n">
        <f aca="false">I74</f>
        <v>0</v>
      </c>
      <c r="J73" s="36" t="n">
        <f aca="false">J74</f>
        <v>0</v>
      </c>
      <c r="K73" s="36" t="n">
        <f aca="false">K74</f>
        <v>0</v>
      </c>
      <c r="L73" s="36" t="n">
        <f aca="false">L74</f>
        <v>0</v>
      </c>
      <c r="M73" s="36" t="n">
        <f aca="false">M74</f>
        <v>0</v>
      </c>
      <c r="N73" s="36" t="n">
        <f aca="false">N74</f>
        <v>0</v>
      </c>
      <c r="O73" s="36" t="n">
        <f aca="false">O74</f>
        <v>0</v>
      </c>
      <c r="P73" s="37" t="n">
        <f aca="false">P74</f>
        <v>0</v>
      </c>
      <c r="Q73" s="60"/>
      <c r="R73" s="60"/>
      <c r="S73" s="60"/>
      <c r="Z73" s="20" t="s">
        <v>17</v>
      </c>
    </row>
    <row r="74" customFormat="false" ht="21.3" hidden="true" customHeight="true" outlineLevel="7" collapsed="false">
      <c r="A74" s="39" t="s">
        <v>191</v>
      </c>
      <c r="B74" s="32" t="s">
        <v>148</v>
      </c>
      <c r="C74" s="43" t="s">
        <v>149</v>
      </c>
      <c r="D74" s="32" t="s">
        <v>14</v>
      </c>
      <c r="E74" s="36"/>
      <c r="F74" s="36" t="n">
        <f aca="false">G74-E74</f>
        <v>0</v>
      </c>
      <c r="G74" s="36"/>
      <c r="H74" s="36"/>
      <c r="I74" s="36" t="n">
        <f aca="false">Q74-H74</f>
        <v>0</v>
      </c>
      <c r="J74" s="36"/>
      <c r="K74" s="36"/>
      <c r="L74" s="36" t="n">
        <f aca="false">T74-K74</f>
        <v>0</v>
      </c>
      <c r="M74" s="36"/>
      <c r="N74" s="36"/>
      <c r="O74" s="36" t="n">
        <f aca="false">W74-N74</f>
        <v>0</v>
      </c>
      <c r="P74" s="37"/>
      <c r="Q74" s="60"/>
      <c r="R74" s="60"/>
      <c r="S74" s="60"/>
    </row>
    <row r="75" customFormat="false" ht="18.1" hidden="true" customHeight="true" outlineLevel="1" collapsed="true">
      <c r="A75" s="39"/>
      <c r="B75" s="40" t="s">
        <v>150</v>
      </c>
      <c r="C75" s="41" t="s">
        <v>151</v>
      </c>
      <c r="D75" s="40" t="s">
        <v>14</v>
      </c>
      <c r="E75" s="36" t="n">
        <f aca="false">E76</f>
        <v>0</v>
      </c>
      <c r="F75" s="36" t="n">
        <f aca="false">F76</f>
        <v>0</v>
      </c>
      <c r="G75" s="36" t="n">
        <f aca="false">G76</f>
        <v>0</v>
      </c>
      <c r="H75" s="36" t="n">
        <f aca="false">H76</f>
        <v>0</v>
      </c>
      <c r="I75" s="36" t="n">
        <f aca="false">I76</f>
        <v>0</v>
      </c>
      <c r="J75" s="36" t="n">
        <f aca="false">J76</f>
        <v>0</v>
      </c>
      <c r="K75" s="36" t="n">
        <f aca="false">K76</f>
        <v>0</v>
      </c>
      <c r="L75" s="36" t="n">
        <f aca="false">L76</f>
        <v>0</v>
      </c>
      <c r="M75" s="36" t="n">
        <f aca="false">M76</f>
        <v>0</v>
      </c>
      <c r="N75" s="36" t="n">
        <f aca="false">N76</f>
        <v>0</v>
      </c>
      <c r="O75" s="36" t="n">
        <f aca="false">O76</f>
        <v>0</v>
      </c>
      <c r="P75" s="37" t="n">
        <f aca="false">P76</f>
        <v>0</v>
      </c>
      <c r="Q75" s="60"/>
      <c r="R75" s="60"/>
      <c r="S75" s="60"/>
    </row>
    <row r="76" customFormat="false" ht="25.55" hidden="true" customHeight="true" outlineLevel="7" collapsed="false">
      <c r="A76" s="39" t="s">
        <v>191</v>
      </c>
      <c r="B76" s="32" t="s">
        <v>152</v>
      </c>
      <c r="C76" s="43" t="s">
        <v>153</v>
      </c>
      <c r="D76" s="32" t="s">
        <v>14</v>
      </c>
      <c r="E76" s="36"/>
      <c r="F76" s="36" t="n">
        <f aca="false">G76-E76</f>
        <v>0</v>
      </c>
      <c r="G76" s="36"/>
      <c r="H76" s="36"/>
      <c r="I76" s="36" t="n">
        <f aca="false">Q76-H76</f>
        <v>0</v>
      </c>
      <c r="J76" s="36"/>
      <c r="K76" s="36"/>
      <c r="L76" s="36" t="n">
        <f aca="false">T76-K76</f>
        <v>0</v>
      </c>
      <c r="M76" s="36"/>
      <c r="N76" s="36"/>
      <c r="O76" s="36" t="n">
        <f aca="false">W76-N76</f>
        <v>0</v>
      </c>
      <c r="P76" s="37"/>
      <c r="Q76" s="60"/>
      <c r="R76" s="60"/>
      <c r="S76" s="60"/>
    </row>
    <row r="77" customFormat="false" ht="31.95" hidden="true" customHeight="true" outlineLevel="1" collapsed="true">
      <c r="A77" s="39"/>
      <c r="B77" s="40" t="s">
        <v>154</v>
      </c>
      <c r="C77" s="41" t="s">
        <v>155</v>
      </c>
      <c r="D77" s="40"/>
      <c r="E77" s="36" t="n">
        <f aca="false">E78</f>
        <v>0</v>
      </c>
      <c r="F77" s="36" t="n">
        <f aca="false">F78</f>
        <v>0</v>
      </c>
      <c r="G77" s="36" t="n">
        <f aca="false">G78</f>
        <v>0</v>
      </c>
      <c r="H77" s="36" t="n">
        <f aca="false">H78</f>
        <v>0</v>
      </c>
      <c r="I77" s="36" t="n">
        <f aca="false">I78</f>
        <v>0</v>
      </c>
      <c r="J77" s="36" t="n">
        <f aca="false">J78</f>
        <v>0</v>
      </c>
      <c r="K77" s="36" t="n">
        <f aca="false">K78</f>
        <v>0</v>
      </c>
      <c r="L77" s="36" t="n">
        <f aca="false">L78</f>
        <v>0</v>
      </c>
      <c r="M77" s="36" t="n">
        <f aca="false">M78</f>
        <v>0</v>
      </c>
      <c r="N77" s="36" t="n">
        <f aca="false">N78</f>
        <v>0</v>
      </c>
      <c r="O77" s="36" t="n">
        <f aca="false">O78</f>
        <v>0</v>
      </c>
      <c r="P77" s="37" t="n">
        <f aca="false">P78</f>
        <v>0</v>
      </c>
      <c r="Q77" s="60"/>
      <c r="R77" s="60"/>
      <c r="S77" s="60"/>
    </row>
    <row r="78" customFormat="false" ht="10.65" hidden="true" customHeight="true" outlineLevel="7" collapsed="false">
      <c r="A78" s="39" t="s">
        <v>191</v>
      </c>
      <c r="B78" s="32" t="s">
        <v>156</v>
      </c>
      <c r="C78" s="43" t="s">
        <v>157</v>
      </c>
      <c r="D78" s="32"/>
      <c r="E78" s="36"/>
      <c r="F78" s="36" t="n">
        <f aca="false">G78-E78</f>
        <v>0</v>
      </c>
      <c r="G78" s="36"/>
      <c r="H78" s="36"/>
      <c r="I78" s="36" t="n">
        <f aca="false">Q78-H78</f>
        <v>0</v>
      </c>
      <c r="J78" s="36"/>
      <c r="K78" s="36"/>
      <c r="L78" s="36" t="n">
        <f aca="false">T78-K78</f>
        <v>0</v>
      </c>
      <c r="M78" s="36"/>
      <c r="N78" s="36"/>
      <c r="O78" s="36" t="n">
        <f aca="false">W78-N78</f>
        <v>0</v>
      </c>
      <c r="P78" s="37"/>
      <c r="Q78" s="60"/>
      <c r="R78" s="60"/>
      <c r="S78" s="60"/>
    </row>
    <row r="79" customFormat="false" ht="13.5" hidden="false" customHeight="true" outlineLevel="0" collapsed="true">
      <c r="B79" s="61"/>
      <c r="C79" s="61"/>
      <c r="D79" s="61"/>
      <c r="E79" s="61"/>
      <c r="F79" s="61"/>
      <c r="G79" s="61"/>
      <c r="H79" s="61"/>
      <c r="I79" s="61"/>
      <c r="J79" s="61"/>
      <c r="K79" s="61"/>
      <c r="L79" s="61"/>
      <c r="M79" s="61"/>
      <c r="N79" s="61"/>
      <c r="O79" s="61"/>
    </row>
    <row r="80" customFormat="false" ht="14.25" hidden="true" customHeight="true" outlineLevel="0" collapsed="false">
      <c r="B80" s="61"/>
      <c r="C80" s="61"/>
      <c r="D80" s="61"/>
      <c r="E80" s="61"/>
      <c r="F80" s="61"/>
      <c r="G80" s="61"/>
      <c r="H80" s="61"/>
      <c r="I80" s="61"/>
      <c r="J80" s="61"/>
      <c r="K80" s="61"/>
      <c r="L80" s="61"/>
      <c r="M80" s="61"/>
      <c r="N80" s="61"/>
      <c r="O80" s="61"/>
    </row>
    <row r="81" customFormat="false" ht="14.25" hidden="true" customHeight="true" outlineLevel="0" collapsed="false">
      <c r="B81" s="61"/>
      <c r="C81" s="61"/>
      <c r="D81" s="61"/>
      <c r="E81" s="61"/>
      <c r="F81" s="61"/>
      <c r="G81" s="61"/>
      <c r="H81" s="61"/>
      <c r="I81" s="61"/>
      <c r="J81" s="61"/>
      <c r="K81" s="61"/>
      <c r="L81" s="61"/>
      <c r="M81" s="61"/>
      <c r="N81" s="61"/>
      <c r="O81" s="61"/>
    </row>
    <row r="82" customFormat="false" ht="14.25" hidden="true" customHeight="true" outlineLevel="0" collapsed="false"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</row>
    <row r="83" customFormat="false" ht="14.25" hidden="false" customHeight="true" outlineLevel="0" collapsed="false">
      <c r="B83" s="61"/>
      <c r="C83" s="61"/>
      <c r="D83" s="61"/>
      <c r="E83" s="61"/>
      <c r="F83" s="61"/>
      <c r="G83" s="61"/>
      <c r="H83" s="61"/>
      <c r="I83" s="61"/>
      <c r="J83" s="61"/>
      <c r="K83" s="61"/>
      <c r="L83" s="61"/>
      <c r="M83" s="61"/>
      <c r="N83" s="61"/>
      <c r="O83" s="61"/>
    </row>
    <row r="84" customFormat="false" ht="14.25" hidden="false" customHeight="true" outlineLevel="0" collapsed="false">
      <c r="G84" s="29"/>
      <c r="H84" s="29"/>
      <c r="I84" s="29"/>
      <c r="J84" s="29"/>
      <c r="K84" s="29"/>
      <c r="N84" s="29"/>
    </row>
    <row r="85" customFormat="false" ht="14.25" hidden="false" customHeight="true" outlineLevel="0" collapsed="false">
      <c r="G85" s="29"/>
      <c r="H85" s="29"/>
      <c r="I85" s="29"/>
      <c r="J85" s="29"/>
      <c r="K85" s="29"/>
      <c r="N85" s="29"/>
    </row>
    <row r="86" customFormat="false" ht="14.25" hidden="false" customHeight="true" outlineLevel="0" collapsed="false">
      <c r="G86" s="29"/>
      <c r="H86" s="29"/>
      <c r="I86" s="29"/>
      <c r="J86" s="29"/>
      <c r="K86" s="29"/>
      <c r="N86" s="29"/>
    </row>
    <row r="87" customFormat="false" ht="14.25" hidden="false" customHeight="true" outlineLevel="0" collapsed="false">
      <c r="G87" s="29"/>
      <c r="H87" s="29"/>
      <c r="I87" s="29"/>
      <c r="J87" s="29"/>
      <c r="K87" s="29"/>
      <c r="N87" s="29"/>
    </row>
    <row r="88" customFormat="false" ht="14.25" hidden="false" customHeight="true" outlineLevel="0" collapsed="false">
      <c r="G88" s="29"/>
      <c r="H88" s="29"/>
      <c r="I88" s="29"/>
      <c r="J88" s="29"/>
      <c r="K88" s="29"/>
      <c r="N88" s="29"/>
    </row>
    <row r="89" customFormat="false" ht="14.25" hidden="false" customHeight="true" outlineLevel="0" collapsed="false">
      <c r="G89" s="29"/>
      <c r="H89" s="29"/>
      <c r="I89" s="29"/>
      <c r="J89" s="29"/>
      <c r="K89" s="29"/>
      <c r="N89" s="29"/>
    </row>
    <row r="90" customFormat="false" ht="14.25" hidden="false" customHeight="true" outlineLevel="0" collapsed="false">
      <c r="G90" s="29"/>
      <c r="H90" s="29"/>
      <c r="I90" s="29"/>
      <c r="J90" s="29"/>
      <c r="K90" s="29"/>
      <c r="N90" s="29"/>
    </row>
    <row r="91" customFormat="false" ht="14.25" hidden="false" customHeight="true" outlineLevel="0" collapsed="false">
      <c r="G91" s="29"/>
      <c r="H91" s="29"/>
      <c r="I91" s="29"/>
      <c r="J91" s="29"/>
      <c r="K91" s="29"/>
      <c r="N91" s="29"/>
    </row>
    <row r="92" customFormat="false" ht="14.25" hidden="false" customHeight="true" outlineLevel="0" collapsed="false">
      <c r="G92" s="29"/>
      <c r="H92" s="29"/>
      <c r="I92" s="29"/>
      <c r="J92" s="29"/>
      <c r="K92" s="29"/>
      <c r="N92" s="29"/>
    </row>
    <row r="93" customFormat="false" ht="14.25" hidden="false" customHeight="true" outlineLevel="0" collapsed="false">
      <c r="G93" s="29"/>
      <c r="H93" s="29"/>
      <c r="I93" s="29"/>
      <c r="J93" s="29"/>
      <c r="K93" s="29"/>
      <c r="N93" s="29"/>
    </row>
    <row r="94" customFormat="false" ht="14.25" hidden="false" customHeight="true" outlineLevel="0" collapsed="false">
      <c r="G94" s="29"/>
      <c r="H94" s="29"/>
      <c r="I94" s="29"/>
      <c r="J94" s="29"/>
      <c r="K94" s="29"/>
      <c r="N94" s="29"/>
    </row>
    <row r="95" customFormat="false" ht="14.25" hidden="false" customHeight="true" outlineLevel="0" collapsed="false">
      <c r="G95" s="29"/>
      <c r="H95" s="29"/>
      <c r="I95" s="29"/>
      <c r="J95" s="29"/>
      <c r="K95" s="29"/>
      <c r="N95" s="29"/>
    </row>
    <row r="96" customFormat="false" ht="14.25" hidden="false" customHeight="true" outlineLevel="0" collapsed="false">
      <c r="G96" s="29"/>
      <c r="H96" s="29"/>
      <c r="I96" s="29"/>
      <c r="J96" s="29"/>
      <c r="K96" s="29"/>
      <c r="N96" s="29"/>
    </row>
    <row r="97" customFormat="false" ht="14.25" hidden="false" customHeight="true" outlineLevel="0" collapsed="false">
      <c r="G97" s="29"/>
      <c r="H97" s="29"/>
      <c r="I97" s="29"/>
      <c r="J97" s="29"/>
      <c r="K97" s="29"/>
      <c r="N97" s="29"/>
    </row>
    <row r="98" customFormat="false" ht="14.25" hidden="false" customHeight="true" outlineLevel="0" collapsed="false">
      <c r="G98" s="29"/>
      <c r="H98" s="29"/>
      <c r="I98" s="29"/>
      <c r="J98" s="29"/>
      <c r="K98" s="29"/>
      <c r="N98" s="29"/>
    </row>
    <row r="99" customFormat="false" ht="14.25" hidden="false" customHeight="true" outlineLevel="0" collapsed="false">
      <c r="G99" s="29"/>
      <c r="H99" s="29"/>
      <c r="I99" s="29"/>
      <c r="J99" s="29"/>
      <c r="K99" s="29"/>
      <c r="N99" s="29"/>
    </row>
    <row r="100" customFormat="false" ht="14.25" hidden="false" customHeight="true" outlineLevel="0" collapsed="false">
      <c r="G100" s="29"/>
      <c r="H100" s="29"/>
      <c r="I100" s="29"/>
      <c r="J100" s="29"/>
      <c r="K100" s="29"/>
      <c r="N100" s="29"/>
    </row>
    <row r="101" customFormat="false" ht="14.25" hidden="false" customHeight="true" outlineLevel="0" collapsed="false">
      <c r="G101" s="29"/>
      <c r="H101" s="29"/>
      <c r="I101" s="29"/>
      <c r="J101" s="29"/>
      <c r="K101" s="29"/>
      <c r="N101" s="29"/>
    </row>
    <row r="102" customFormat="false" ht="14.25" hidden="false" customHeight="true" outlineLevel="0" collapsed="false">
      <c r="G102" s="29"/>
      <c r="H102" s="29"/>
      <c r="I102" s="29"/>
      <c r="J102" s="29"/>
      <c r="K102" s="29"/>
      <c r="N102" s="29"/>
    </row>
    <row r="103" customFormat="false" ht="14.25" hidden="false" customHeight="true" outlineLevel="0" collapsed="false">
      <c r="G103" s="29"/>
      <c r="H103" s="29"/>
      <c r="I103" s="29"/>
      <c r="J103" s="29"/>
      <c r="K103" s="29"/>
      <c r="N103" s="29"/>
    </row>
    <row r="104" customFormat="false" ht="14.25" hidden="false" customHeight="true" outlineLevel="0" collapsed="false">
      <c r="G104" s="29"/>
      <c r="H104" s="29"/>
      <c r="I104" s="29"/>
      <c r="J104" s="29"/>
      <c r="K104" s="29"/>
      <c r="N104" s="29"/>
    </row>
    <row r="105" customFormat="false" ht="14.25" hidden="false" customHeight="true" outlineLevel="0" collapsed="false">
      <c r="G105" s="29"/>
      <c r="H105" s="29"/>
      <c r="I105" s="29"/>
      <c r="J105" s="29"/>
      <c r="K105" s="29"/>
      <c r="N105" s="29"/>
    </row>
    <row r="106" customFormat="false" ht="14.25" hidden="false" customHeight="true" outlineLevel="0" collapsed="false">
      <c r="G106" s="29"/>
      <c r="H106" s="29"/>
      <c r="I106" s="29"/>
      <c r="J106" s="29"/>
      <c r="K106" s="29"/>
      <c r="N106" s="29"/>
    </row>
    <row r="107" customFormat="false" ht="14.25" hidden="false" customHeight="true" outlineLevel="0" collapsed="false">
      <c r="G107" s="29"/>
      <c r="H107" s="29"/>
      <c r="I107" s="29"/>
      <c r="J107" s="29"/>
      <c r="K107" s="29"/>
      <c r="N107" s="29"/>
    </row>
    <row r="108" customFormat="false" ht="14.25" hidden="false" customHeight="true" outlineLevel="0" collapsed="false">
      <c r="G108" s="29"/>
      <c r="H108" s="29"/>
      <c r="I108" s="29"/>
      <c r="J108" s="29"/>
      <c r="K108" s="29"/>
      <c r="N108" s="29"/>
    </row>
    <row r="109" customFormat="false" ht="14.25" hidden="false" customHeight="true" outlineLevel="0" collapsed="false">
      <c r="G109" s="29"/>
      <c r="H109" s="29"/>
      <c r="I109" s="29"/>
      <c r="J109" s="29"/>
      <c r="K109" s="29"/>
      <c r="N109" s="29"/>
    </row>
    <row r="110" customFormat="false" ht="14.25" hidden="false" customHeight="true" outlineLevel="0" collapsed="false">
      <c r="G110" s="29"/>
      <c r="H110" s="29"/>
      <c r="I110" s="29"/>
      <c r="J110" s="29"/>
      <c r="K110" s="29"/>
      <c r="N110" s="29"/>
    </row>
    <row r="111" customFormat="false" ht="14.25" hidden="false" customHeight="true" outlineLevel="0" collapsed="false">
      <c r="G111" s="29"/>
      <c r="H111" s="29"/>
      <c r="I111" s="29"/>
      <c r="J111" s="29"/>
      <c r="K111" s="29"/>
      <c r="N111" s="29"/>
    </row>
    <row r="112" customFormat="false" ht="14.25" hidden="false" customHeight="true" outlineLevel="0" collapsed="false">
      <c r="G112" s="29"/>
      <c r="H112" s="29"/>
      <c r="I112" s="29"/>
      <c r="J112" s="29"/>
      <c r="K112" s="29"/>
      <c r="N112" s="29"/>
    </row>
    <row r="113" customFormat="false" ht="14.25" hidden="false" customHeight="true" outlineLevel="0" collapsed="false">
      <c r="G113" s="29"/>
      <c r="H113" s="29"/>
      <c r="I113" s="29"/>
      <c r="J113" s="29"/>
      <c r="K113" s="29"/>
      <c r="N113" s="29"/>
    </row>
    <row r="114" customFormat="false" ht="14.25" hidden="false" customHeight="true" outlineLevel="0" collapsed="false">
      <c r="G114" s="29"/>
      <c r="H114" s="29"/>
      <c r="I114" s="29"/>
      <c r="J114" s="29"/>
      <c r="K114" s="29"/>
      <c r="N114" s="29"/>
    </row>
    <row r="115" customFormat="false" ht="14.25" hidden="false" customHeight="true" outlineLevel="0" collapsed="false">
      <c r="G115" s="29"/>
      <c r="H115" s="29"/>
      <c r="I115" s="29"/>
      <c r="J115" s="29"/>
      <c r="K115" s="29"/>
      <c r="N115" s="29"/>
    </row>
    <row r="116" customFormat="false" ht="14.25" hidden="false" customHeight="true" outlineLevel="0" collapsed="false">
      <c r="G116" s="29"/>
      <c r="H116" s="29"/>
      <c r="I116" s="29"/>
      <c r="J116" s="29"/>
      <c r="K116" s="29"/>
      <c r="N116" s="29"/>
    </row>
    <row r="117" customFormat="false" ht="14.25" hidden="false" customHeight="true" outlineLevel="0" collapsed="false">
      <c r="G117" s="29"/>
      <c r="H117" s="29"/>
      <c r="I117" s="29"/>
      <c r="J117" s="29"/>
      <c r="K117" s="29"/>
      <c r="N117" s="29"/>
    </row>
    <row r="118" customFormat="false" ht="14.25" hidden="false" customHeight="true" outlineLevel="0" collapsed="false">
      <c r="G118" s="29"/>
      <c r="H118" s="29"/>
      <c r="I118" s="29"/>
      <c r="J118" s="29"/>
      <c r="K118" s="29"/>
      <c r="N118" s="29"/>
    </row>
    <row r="119" customFormat="false" ht="14.25" hidden="false" customHeight="true" outlineLevel="0" collapsed="false">
      <c r="G119" s="29"/>
      <c r="H119" s="29"/>
      <c r="I119" s="29"/>
      <c r="J119" s="29"/>
      <c r="K119" s="29"/>
      <c r="N119" s="29"/>
    </row>
    <row r="120" customFormat="false" ht="14.25" hidden="false" customHeight="true" outlineLevel="0" collapsed="false">
      <c r="G120" s="29"/>
      <c r="H120" s="29"/>
      <c r="I120" s="29"/>
      <c r="J120" s="29"/>
      <c r="K120" s="29"/>
      <c r="N120" s="29"/>
    </row>
    <row r="121" customFormat="false" ht="14.25" hidden="false" customHeight="true" outlineLevel="0" collapsed="false">
      <c r="G121" s="29"/>
      <c r="H121" s="29"/>
      <c r="I121" s="29"/>
      <c r="J121" s="29"/>
      <c r="K121" s="29"/>
      <c r="N121" s="29"/>
    </row>
    <row r="122" customFormat="false" ht="14.25" hidden="false" customHeight="true" outlineLevel="0" collapsed="false">
      <c r="G122" s="29"/>
      <c r="H122" s="29"/>
      <c r="I122" s="29"/>
      <c r="J122" s="29"/>
      <c r="K122" s="29"/>
      <c r="N122" s="29"/>
    </row>
    <row r="123" customFormat="false" ht="14.25" hidden="false" customHeight="true" outlineLevel="0" collapsed="false">
      <c r="G123" s="29"/>
      <c r="H123" s="29"/>
      <c r="I123" s="29"/>
      <c r="J123" s="29"/>
      <c r="K123" s="29"/>
      <c r="N123" s="29"/>
    </row>
    <row r="124" customFormat="false" ht="14.25" hidden="false" customHeight="true" outlineLevel="0" collapsed="false">
      <c r="G124" s="29"/>
      <c r="H124" s="29"/>
      <c r="I124" s="29"/>
      <c r="J124" s="29"/>
      <c r="K124" s="29"/>
      <c r="N124" s="29"/>
    </row>
    <row r="125" customFormat="false" ht="14.25" hidden="false" customHeight="true" outlineLevel="0" collapsed="false">
      <c r="G125" s="29"/>
      <c r="H125" s="29"/>
      <c r="I125" s="29"/>
      <c r="J125" s="29"/>
      <c r="K125" s="29"/>
      <c r="N125" s="29"/>
    </row>
    <row r="126" customFormat="false" ht="14.25" hidden="false" customHeight="true" outlineLevel="0" collapsed="false">
      <c r="G126" s="29"/>
      <c r="H126" s="29"/>
      <c r="I126" s="29"/>
      <c r="J126" s="29"/>
      <c r="K126" s="29"/>
      <c r="N126" s="29"/>
    </row>
    <row r="127" customFormat="false" ht="14.25" hidden="false" customHeight="true" outlineLevel="0" collapsed="false">
      <c r="G127" s="29"/>
      <c r="H127" s="29"/>
      <c r="I127" s="29"/>
      <c r="J127" s="29"/>
      <c r="K127" s="29"/>
      <c r="N127" s="29"/>
    </row>
    <row r="128" customFormat="false" ht="14.25" hidden="false" customHeight="true" outlineLevel="0" collapsed="false">
      <c r="G128" s="29"/>
      <c r="H128" s="29"/>
      <c r="I128" s="29"/>
      <c r="J128" s="29"/>
      <c r="K128" s="29"/>
      <c r="N128" s="29"/>
    </row>
    <row r="129" customFormat="false" ht="14.25" hidden="false" customHeight="true" outlineLevel="0" collapsed="false">
      <c r="G129" s="29"/>
      <c r="H129" s="29"/>
      <c r="I129" s="29"/>
      <c r="J129" s="29"/>
      <c r="K129" s="29"/>
      <c r="N129" s="29"/>
    </row>
    <row r="130" customFormat="false" ht="14.25" hidden="false" customHeight="true" outlineLevel="0" collapsed="false">
      <c r="G130" s="29"/>
      <c r="H130" s="29"/>
      <c r="I130" s="29"/>
      <c r="J130" s="29"/>
      <c r="K130" s="29"/>
      <c r="N130" s="29"/>
    </row>
    <row r="131" customFormat="false" ht="14.25" hidden="false" customHeight="true" outlineLevel="0" collapsed="false">
      <c r="G131" s="29"/>
      <c r="H131" s="29"/>
      <c r="I131" s="29"/>
      <c r="J131" s="29"/>
      <c r="K131" s="29"/>
      <c r="N131" s="29"/>
    </row>
    <row r="132" customFormat="false" ht="14.25" hidden="false" customHeight="true" outlineLevel="0" collapsed="false">
      <c r="G132" s="29"/>
      <c r="H132" s="29"/>
      <c r="I132" s="29"/>
      <c r="J132" s="29"/>
      <c r="K132" s="29"/>
      <c r="N132" s="29"/>
    </row>
    <row r="133" customFormat="false" ht="14.25" hidden="false" customHeight="true" outlineLevel="0" collapsed="false">
      <c r="G133" s="29"/>
      <c r="H133" s="29"/>
      <c r="I133" s="29"/>
      <c r="J133" s="29"/>
      <c r="K133" s="29"/>
      <c r="N133" s="29"/>
    </row>
    <row r="134" customFormat="false" ht="14.25" hidden="false" customHeight="true" outlineLevel="0" collapsed="false">
      <c r="G134" s="29"/>
      <c r="H134" s="29"/>
      <c r="I134" s="29"/>
      <c r="J134" s="29"/>
      <c r="K134" s="29"/>
      <c r="N134" s="29"/>
    </row>
    <row r="135" customFormat="false" ht="14.25" hidden="false" customHeight="true" outlineLevel="0" collapsed="false">
      <c r="G135" s="29"/>
      <c r="H135" s="29"/>
      <c r="I135" s="29"/>
      <c r="J135" s="29"/>
      <c r="K135" s="29"/>
      <c r="N135" s="29"/>
    </row>
    <row r="136" customFormat="false" ht="14.25" hidden="false" customHeight="true" outlineLevel="0" collapsed="false">
      <c r="G136" s="29"/>
      <c r="H136" s="29"/>
      <c r="I136" s="29"/>
      <c r="J136" s="29"/>
      <c r="K136" s="29"/>
      <c r="N136" s="29"/>
    </row>
    <row r="137" customFormat="false" ht="14.25" hidden="false" customHeight="true" outlineLevel="0" collapsed="false">
      <c r="G137" s="29"/>
      <c r="H137" s="29"/>
      <c r="I137" s="29"/>
      <c r="J137" s="29"/>
      <c r="K137" s="29"/>
      <c r="N137" s="29"/>
    </row>
    <row r="138" customFormat="false" ht="14.25" hidden="false" customHeight="true" outlineLevel="0" collapsed="false">
      <c r="G138" s="29"/>
      <c r="H138" s="29"/>
      <c r="I138" s="29"/>
      <c r="J138" s="29"/>
      <c r="K138" s="29"/>
      <c r="N138" s="29"/>
    </row>
    <row r="139" customFormat="false" ht="14.25" hidden="false" customHeight="true" outlineLevel="0" collapsed="false">
      <c r="G139" s="29"/>
      <c r="H139" s="29"/>
      <c r="I139" s="29"/>
      <c r="J139" s="29"/>
      <c r="K139" s="29"/>
      <c r="N139" s="29"/>
    </row>
    <row r="140" customFormat="false" ht="14.25" hidden="false" customHeight="true" outlineLevel="0" collapsed="false">
      <c r="G140" s="29"/>
      <c r="H140" s="29"/>
      <c r="I140" s="29"/>
      <c r="J140" s="29"/>
      <c r="K140" s="29"/>
      <c r="N140" s="29"/>
    </row>
    <row r="141" customFormat="false" ht="14.25" hidden="false" customHeight="true" outlineLevel="0" collapsed="false">
      <c r="G141" s="29"/>
      <c r="H141" s="29"/>
      <c r="I141" s="29"/>
      <c r="J141" s="29"/>
      <c r="K141" s="29"/>
      <c r="N141" s="29"/>
    </row>
    <row r="142" customFormat="false" ht="14.25" hidden="false" customHeight="true" outlineLevel="0" collapsed="false">
      <c r="G142" s="29"/>
      <c r="H142" s="29"/>
      <c r="I142" s="29"/>
      <c r="J142" s="29"/>
      <c r="K142" s="29"/>
      <c r="N142" s="29"/>
    </row>
    <row r="143" customFormat="false" ht="14.25" hidden="false" customHeight="true" outlineLevel="0" collapsed="false">
      <c r="G143" s="29"/>
      <c r="H143" s="29"/>
      <c r="I143" s="29"/>
      <c r="J143" s="29"/>
      <c r="K143" s="29"/>
      <c r="N143" s="29"/>
    </row>
    <row r="144" customFormat="false" ht="14.25" hidden="false" customHeight="true" outlineLevel="0" collapsed="false">
      <c r="G144" s="29"/>
      <c r="H144" s="29"/>
      <c r="I144" s="29"/>
      <c r="J144" s="29"/>
      <c r="K144" s="29"/>
      <c r="N144" s="29"/>
    </row>
    <row r="145" customFormat="false" ht="14.25" hidden="false" customHeight="true" outlineLevel="0" collapsed="false">
      <c r="G145" s="29"/>
      <c r="H145" s="29"/>
      <c r="I145" s="29"/>
      <c r="J145" s="29"/>
      <c r="K145" s="29"/>
      <c r="N145" s="29"/>
    </row>
    <row r="146" customFormat="false" ht="14.25" hidden="false" customHeight="true" outlineLevel="0" collapsed="false">
      <c r="G146" s="29"/>
      <c r="H146" s="29"/>
      <c r="I146" s="29"/>
      <c r="J146" s="29"/>
      <c r="K146" s="29"/>
      <c r="N146" s="29"/>
    </row>
    <row r="147" customFormat="false" ht="14.25" hidden="false" customHeight="true" outlineLevel="0" collapsed="false">
      <c r="G147" s="29"/>
      <c r="H147" s="29"/>
      <c r="I147" s="29"/>
      <c r="J147" s="29"/>
      <c r="K147" s="29"/>
      <c r="N147" s="29"/>
    </row>
    <row r="148" customFormat="false" ht="14.25" hidden="false" customHeight="true" outlineLevel="0" collapsed="false">
      <c r="G148" s="29"/>
      <c r="H148" s="29"/>
      <c r="I148" s="29"/>
      <c r="J148" s="29"/>
      <c r="K148" s="29"/>
      <c r="N148" s="29"/>
    </row>
    <row r="149" customFormat="false" ht="14.25" hidden="false" customHeight="true" outlineLevel="0" collapsed="false">
      <c r="G149" s="29"/>
      <c r="H149" s="29"/>
      <c r="I149" s="29"/>
      <c r="J149" s="29"/>
      <c r="K149" s="29"/>
      <c r="N149" s="29"/>
    </row>
    <row r="150" customFormat="false" ht="14.25" hidden="false" customHeight="true" outlineLevel="0" collapsed="false">
      <c r="G150" s="29"/>
      <c r="H150" s="29"/>
      <c r="I150" s="29"/>
      <c r="J150" s="29"/>
      <c r="K150" s="29"/>
      <c r="N150" s="29"/>
    </row>
    <row r="151" customFormat="false" ht="14.25" hidden="false" customHeight="true" outlineLevel="0" collapsed="false">
      <c r="G151" s="29"/>
      <c r="H151" s="29"/>
      <c r="I151" s="29"/>
      <c r="J151" s="29"/>
      <c r="K151" s="29"/>
      <c r="N151" s="29"/>
    </row>
    <row r="152" customFormat="false" ht="14.25" hidden="false" customHeight="true" outlineLevel="0" collapsed="false">
      <c r="G152" s="29"/>
      <c r="H152" s="29"/>
      <c r="I152" s="29"/>
      <c r="J152" s="29"/>
      <c r="K152" s="29"/>
      <c r="N152" s="29"/>
    </row>
    <row r="153" customFormat="false" ht="14.25" hidden="false" customHeight="true" outlineLevel="0" collapsed="false">
      <c r="G153" s="29"/>
      <c r="H153" s="29"/>
      <c r="I153" s="29"/>
      <c r="J153" s="29"/>
      <c r="K153" s="29"/>
      <c r="N153" s="29"/>
    </row>
    <row r="154" customFormat="false" ht="14.25" hidden="false" customHeight="true" outlineLevel="0" collapsed="false">
      <c r="G154" s="29"/>
      <c r="H154" s="29"/>
      <c r="I154" s="29"/>
      <c r="J154" s="29"/>
      <c r="K154" s="29"/>
      <c r="N154" s="29"/>
    </row>
    <row r="155" customFormat="false" ht="14.25" hidden="false" customHeight="true" outlineLevel="0" collapsed="false">
      <c r="G155" s="29"/>
      <c r="H155" s="29"/>
      <c r="I155" s="29"/>
      <c r="J155" s="29"/>
      <c r="K155" s="29"/>
      <c r="N155" s="29"/>
    </row>
    <row r="156" customFormat="false" ht="14.25" hidden="false" customHeight="true" outlineLevel="0" collapsed="false">
      <c r="G156" s="29"/>
      <c r="H156" s="29"/>
      <c r="I156" s="29"/>
      <c r="J156" s="29"/>
      <c r="K156" s="29"/>
      <c r="N156" s="29"/>
    </row>
    <row r="157" customFormat="false" ht="14.25" hidden="false" customHeight="true" outlineLevel="0" collapsed="false">
      <c r="G157" s="29"/>
      <c r="H157" s="29"/>
      <c r="I157" s="29"/>
      <c r="J157" s="29"/>
      <c r="K157" s="29"/>
      <c r="N157" s="29"/>
    </row>
    <row r="158" customFormat="false" ht="14.25" hidden="false" customHeight="true" outlineLevel="0" collapsed="false">
      <c r="G158" s="29"/>
      <c r="H158" s="29"/>
      <c r="I158" s="29"/>
      <c r="J158" s="29"/>
      <c r="K158" s="29"/>
      <c r="N158" s="29"/>
    </row>
    <row r="159" customFormat="false" ht="14.25" hidden="false" customHeight="true" outlineLevel="0" collapsed="false">
      <c r="G159" s="29"/>
      <c r="H159" s="29"/>
      <c r="I159" s="29"/>
      <c r="J159" s="29"/>
      <c r="K159" s="29"/>
      <c r="N159" s="29"/>
    </row>
    <row r="160" customFormat="false" ht="14.25" hidden="false" customHeight="true" outlineLevel="0" collapsed="false">
      <c r="G160" s="29"/>
      <c r="H160" s="29"/>
      <c r="I160" s="29"/>
      <c r="J160" s="29"/>
      <c r="K160" s="29"/>
      <c r="N160" s="29"/>
    </row>
    <row r="161" customFormat="false" ht="14.25" hidden="false" customHeight="true" outlineLevel="0" collapsed="false">
      <c r="G161" s="29"/>
      <c r="H161" s="29"/>
      <c r="I161" s="29"/>
      <c r="J161" s="29"/>
      <c r="K161" s="29"/>
      <c r="N161" s="29"/>
    </row>
    <row r="162" customFormat="false" ht="14.25" hidden="false" customHeight="true" outlineLevel="0" collapsed="false">
      <c r="G162" s="29"/>
      <c r="H162" s="29"/>
      <c r="I162" s="29"/>
      <c r="J162" s="29"/>
      <c r="K162" s="29"/>
      <c r="N162" s="29"/>
    </row>
    <row r="163" customFormat="false" ht="14.25" hidden="false" customHeight="true" outlineLevel="0" collapsed="false">
      <c r="G163" s="29"/>
      <c r="H163" s="29"/>
      <c r="I163" s="29"/>
      <c r="J163" s="29"/>
      <c r="K163" s="29"/>
      <c r="N163" s="29"/>
    </row>
    <row r="164" customFormat="false" ht="14.25" hidden="false" customHeight="true" outlineLevel="0" collapsed="false">
      <c r="G164" s="29"/>
      <c r="H164" s="29"/>
      <c r="I164" s="29"/>
      <c r="J164" s="29"/>
      <c r="K164" s="29"/>
      <c r="N164" s="29"/>
    </row>
    <row r="165" customFormat="false" ht="14.25" hidden="false" customHeight="true" outlineLevel="0" collapsed="false">
      <c r="G165" s="29"/>
      <c r="H165" s="29"/>
      <c r="I165" s="29"/>
      <c r="J165" s="29"/>
      <c r="K165" s="29"/>
      <c r="N165" s="29"/>
    </row>
    <row r="166" customFormat="false" ht="14.25" hidden="false" customHeight="true" outlineLevel="0" collapsed="false">
      <c r="G166" s="29"/>
      <c r="H166" s="29"/>
      <c r="I166" s="29"/>
      <c r="J166" s="29"/>
      <c r="K166" s="29"/>
      <c r="N166" s="29"/>
    </row>
    <row r="167" customFormat="false" ht="14.25" hidden="false" customHeight="true" outlineLevel="0" collapsed="false">
      <c r="G167" s="29"/>
      <c r="H167" s="29"/>
      <c r="I167" s="29"/>
      <c r="J167" s="29"/>
      <c r="K167" s="29"/>
      <c r="N167" s="29"/>
    </row>
    <row r="168" customFormat="false" ht="14.25" hidden="false" customHeight="true" outlineLevel="0" collapsed="false">
      <c r="G168" s="29"/>
      <c r="H168" s="29"/>
      <c r="I168" s="29"/>
      <c r="J168" s="29"/>
      <c r="K168" s="29"/>
      <c r="N168" s="29"/>
    </row>
    <row r="169" customFormat="false" ht="14.25" hidden="false" customHeight="true" outlineLevel="0" collapsed="false">
      <c r="G169" s="29"/>
      <c r="H169" s="29"/>
      <c r="I169" s="29"/>
      <c r="J169" s="29"/>
      <c r="K169" s="29"/>
      <c r="N169" s="29"/>
    </row>
    <row r="170" customFormat="false" ht="14.25" hidden="false" customHeight="true" outlineLevel="0" collapsed="false">
      <c r="G170" s="29"/>
      <c r="H170" s="29"/>
      <c r="I170" s="29"/>
      <c r="J170" s="29"/>
      <c r="K170" s="29"/>
      <c r="N170" s="29"/>
    </row>
    <row r="171" customFormat="false" ht="14.25" hidden="false" customHeight="true" outlineLevel="0" collapsed="false">
      <c r="G171" s="29"/>
      <c r="H171" s="29"/>
      <c r="I171" s="29"/>
      <c r="J171" s="29"/>
      <c r="K171" s="29"/>
      <c r="N171" s="29"/>
    </row>
    <row r="172" customFormat="false" ht="14.25" hidden="false" customHeight="true" outlineLevel="0" collapsed="false">
      <c r="G172" s="29"/>
      <c r="H172" s="29"/>
      <c r="I172" s="29"/>
      <c r="J172" s="29"/>
      <c r="K172" s="29"/>
      <c r="N172" s="29"/>
    </row>
    <row r="173" customFormat="false" ht="14.25" hidden="false" customHeight="true" outlineLevel="0" collapsed="false">
      <c r="G173" s="29"/>
      <c r="H173" s="29"/>
      <c r="I173" s="29"/>
      <c r="J173" s="29"/>
      <c r="K173" s="29"/>
      <c r="N173" s="29"/>
    </row>
    <row r="174" customFormat="false" ht="14.25" hidden="false" customHeight="true" outlineLevel="0" collapsed="false">
      <c r="G174" s="29"/>
      <c r="H174" s="29"/>
      <c r="I174" s="29"/>
      <c r="J174" s="29"/>
      <c r="K174" s="29"/>
      <c r="N174" s="29"/>
    </row>
    <row r="175" customFormat="false" ht="14.25" hidden="false" customHeight="true" outlineLevel="0" collapsed="false">
      <c r="G175" s="29"/>
      <c r="H175" s="29"/>
      <c r="I175" s="29"/>
      <c r="J175" s="29"/>
      <c r="K175" s="29"/>
      <c r="N175" s="29"/>
    </row>
    <row r="176" customFormat="false" ht="14.25" hidden="false" customHeight="true" outlineLevel="0" collapsed="false">
      <c r="G176" s="29"/>
      <c r="H176" s="29"/>
      <c r="I176" s="29"/>
      <c r="J176" s="29"/>
      <c r="K176" s="29"/>
      <c r="N176" s="29"/>
    </row>
    <row r="177" customFormat="false" ht="14.25" hidden="false" customHeight="true" outlineLevel="0" collapsed="false">
      <c r="G177" s="29"/>
      <c r="H177" s="29"/>
      <c r="I177" s="29"/>
      <c r="J177" s="29"/>
      <c r="K177" s="29"/>
      <c r="N177" s="29"/>
    </row>
    <row r="178" customFormat="false" ht="14.25" hidden="false" customHeight="true" outlineLevel="0" collapsed="false">
      <c r="G178" s="29"/>
      <c r="H178" s="29"/>
      <c r="I178" s="29"/>
      <c r="J178" s="29"/>
      <c r="K178" s="29"/>
      <c r="N178" s="29"/>
    </row>
    <row r="179" customFormat="false" ht="14.25" hidden="false" customHeight="true" outlineLevel="0" collapsed="false">
      <c r="G179" s="29"/>
      <c r="H179" s="29"/>
      <c r="I179" s="29"/>
      <c r="J179" s="29"/>
      <c r="K179" s="29"/>
      <c r="N179" s="29"/>
    </row>
    <row r="180" customFormat="false" ht="14.25" hidden="false" customHeight="true" outlineLevel="0" collapsed="false">
      <c r="G180" s="29"/>
      <c r="H180" s="29"/>
      <c r="I180" s="29"/>
      <c r="J180" s="29"/>
      <c r="K180" s="29"/>
      <c r="N180" s="29"/>
    </row>
    <row r="181" customFormat="false" ht="14.25" hidden="false" customHeight="true" outlineLevel="0" collapsed="false">
      <c r="G181" s="29"/>
      <c r="H181" s="29"/>
      <c r="I181" s="29"/>
      <c r="J181" s="29"/>
      <c r="K181" s="29"/>
      <c r="N181" s="29"/>
    </row>
    <row r="182" customFormat="false" ht="14.25" hidden="false" customHeight="true" outlineLevel="0" collapsed="false">
      <c r="G182" s="29"/>
      <c r="H182" s="29"/>
      <c r="I182" s="29"/>
      <c r="J182" s="29"/>
      <c r="K182" s="29"/>
      <c r="N182" s="29"/>
    </row>
    <row r="183" customFormat="false" ht="14.25" hidden="false" customHeight="true" outlineLevel="0" collapsed="false">
      <c r="G183" s="29"/>
      <c r="H183" s="29"/>
      <c r="I183" s="29"/>
      <c r="J183" s="29"/>
      <c r="K183" s="29"/>
      <c r="N183" s="29"/>
    </row>
    <row r="184" customFormat="false" ht="14.25" hidden="false" customHeight="true" outlineLevel="0" collapsed="false">
      <c r="G184" s="29"/>
      <c r="H184" s="29"/>
      <c r="I184" s="29"/>
      <c r="J184" s="29"/>
      <c r="K184" s="29"/>
      <c r="N184" s="29"/>
    </row>
    <row r="185" customFormat="false" ht="14.25" hidden="false" customHeight="true" outlineLevel="0" collapsed="false">
      <c r="G185" s="29"/>
      <c r="H185" s="29"/>
      <c r="I185" s="29"/>
      <c r="J185" s="29"/>
      <c r="K185" s="29"/>
      <c r="N185" s="29"/>
    </row>
    <row r="186" customFormat="false" ht="14.25" hidden="false" customHeight="true" outlineLevel="0" collapsed="false">
      <c r="G186" s="29"/>
      <c r="H186" s="29"/>
      <c r="I186" s="29"/>
      <c r="J186" s="29"/>
      <c r="K186" s="29"/>
      <c r="N186" s="29"/>
    </row>
    <row r="187" customFormat="false" ht="14.25" hidden="false" customHeight="true" outlineLevel="0" collapsed="false">
      <c r="G187" s="29"/>
      <c r="H187" s="29"/>
      <c r="I187" s="29"/>
      <c r="J187" s="29"/>
      <c r="K187" s="29"/>
      <c r="N187" s="29"/>
    </row>
    <row r="188" customFormat="false" ht="14.25" hidden="false" customHeight="true" outlineLevel="0" collapsed="false">
      <c r="G188" s="29"/>
      <c r="H188" s="29"/>
      <c r="I188" s="29"/>
      <c r="J188" s="29"/>
      <c r="K188" s="29"/>
      <c r="N188" s="29"/>
    </row>
    <row r="189" customFormat="false" ht="14.25" hidden="false" customHeight="true" outlineLevel="0" collapsed="false">
      <c r="G189" s="29"/>
      <c r="H189" s="29"/>
      <c r="I189" s="29"/>
      <c r="J189" s="29"/>
      <c r="K189" s="29"/>
      <c r="N189" s="29"/>
    </row>
    <row r="190" customFormat="false" ht="14.25" hidden="false" customHeight="true" outlineLevel="0" collapsed="false">
      <c r="G190" s="29"/>
      <c r="H190" s="29"/>
      <c r="I190" s="29"/>
      <c r="J190" s="29"/>
      <c r="K190" s="29"/>
      <c r="N190" s="29"/>
    </row>
    <row r="191" customFormat="false" ht="14.25" hidden="false" customHeight="true" outlineLevel="0" collapsed="false">
      <c r="G191" s="29"/>
      <c r="H191" s="29"/>
      <c r="I191" s="29"/>
      <c r="J191" s="29"/>
      <c r="K191" s="29"/>
      <c r="N191" s="29"/>
    </row>
    <row r="192" customFormat="false" ht="14.25" hidden="false" customHeight="true" outlineLevel="0" collapsed="false">
      <c r="G192" s="29"/>
      <c r="H192" s="29"/>
      <c r="I192" s="29"/>
      <c r="J192" s="29"/>
      <c r="K192" s="29"/>
      <c r="N192" s="29"/>
    </row>
    <row r="193" customFormat="false" ht="14.25" hidden="false" customHeight="true" outlineLevel="0" collapsed="false">
      <c r="G193" s="29"/>
      <c r="H193" s="29"/>
      <c r="I193" s="29"/>
      <c r="J193" s="29"/>
      <c r="K193" s="29"/>
      <c r="N193" s="29"/>
    </row>
    <row r="194" customFormat="false" ht="14.25" hidden="false" customHeight="true" outlineLevel="0" collapsed="false">
      <c r="G194" s="29"/>
      <c r="H194" s="29"/>
      <c r="I194" s="29"/>
      <c r="J194" s="29"/>
      <c r="K194" s="29"/>
      <c r="N194" s="29"/>
    </row>
    <row r="195" customFormat="false" ht="14.25" hidden="false" customHeight="true" outlineLevel="0" collapsed="false">
      <c r="G195" s="29"/>
      <c r="H195" s="29"/>
      <c r="I195" s="29"/>
      <c r="J195" s="29"/>
      <c r="K195" s="29"/>
      <c r="N195" s="29"/>
    </row>
    <row r="196" customFormat="false" ht="14.25" hidden="false" customHeight="true" outlineLevel="0" collapsed="false">
      <c r="G196" s="29"/>
      <c r="H196" s="29"/>
      <c r="I196" s="29"/>
      <c r="J196" s="29"/>
      <c r="K196" s="29"/>
      <c r="N196" s="29"/>
    </row>
    <row r="197" customFormat="false" ht="14.25" hidden="false" customHeight="true" outlineLevel="0" collapsed="false">
      <c r="G197" s="29"/>
      <c r="H197" s="29"/>
      <c r="I197" s="29"/>
      <c r="J197" s="29"/>
      <c r="K197" s="29"/>
      <c r="N197" s="29"/>
    </row>
    <row r="198" customFormat="false" ht="14.25" hidden="false" customHeight="true" outlineLevel="0" collapsed="false">
      <c r="G198" s="29"/>
      <c r="H198" s="29"/>
      <c r="I198" s="29"/>
      <c r="J198" s="29"/>
      <c r="K198" s="29"/>
      <c r="N198" s="29"/>
    </row>
    <row r="199" customFormat="false" ht="14.25" hidden="false" customHeight="true" outlineLevel="0" collapsed="false">
      <c r="G199" s="29"/>
      <c r="H199" s="29"/>
      <c r="I199" s="29"/>
      <c r="J199" s="29"/>
      <c r="K199" s="29"/>
      <c r="N199" s="29"/>
    </row>
    <row r="200" customFormat="false" ht="14.25" hidden="false" customHeight="true" outlineLevel="0" collapsed="false">
      <c r="G200" s="29"/>
      <c r="H200" s="29"/>
      <c r="I200" s="29"/>
      <c r="J200" s="29"/>
      <c r="K200" s="29"/>
      <c r="N200" s="29"/>
    </row>
    <row r="201" customFormat="false" ht="14.25" hidden="false" customHeight="true" outlineLevel="0" collapsed="false">
      <c r="G201" s="29"/>
      <c r="H201" s="29"/>
      <c r="I201" s="29"/>
      <c r="J201" s="29"/>
      <c r="K201" s="29"/>
      <c r="N201" s="29"/>
    </row>
    <row r="202" customFormat="false" ht="14.25" hidden="false" customHeight="true" outlineLevel="0" collapsed="false">
      <c r="G202" s="29"/>
      <c r="H202" s="29"/>
      <c r="I202" s="29"/>
      <c r="J202" s="29"/>
      <c r="K202" s="29"/>
      <c r="N202" s="29"/>
    </row>
    <row r="203" customFormat="false" ht="14.25" hidden="false" customHeight="true" outlineLevel="0" collapsed="false">
      <c r="G203" s="29"/>
      <c r="H203" s="29"/>
      <c r="I203" s="29"/>
      <c r="J203" s="29"/>
      <c r="K203" s="29"/>
      <c r="N203" s="29"/>
    </row>
    <row r="204" customFormat="false" ht="14.25" hidden="false" customHeight="true" outlineLevel="0" collapsed="false">
      <c r="G204" s="29"/>
      <c r="H204" s="29"/>
      <c r="I204" s="29"/>
      <c r="J204" s="29"/>
      <c r="K204" s="29"/>
      <c r="N204" s="29"/>
    </row>
    <row r="205" customFormat="false" ht="14.25" hidden="false" customHeight="true" outlineLevel="0" collapsed="false">
      <c r="G205" s="29"/>
      <c r="H205" s="29"/>
      <c r="I205" s="29"/>
      <c r="J205" s="29"/>
      <c r="K205" s="29"/>
      <c r="N205" s="29"/>
    </row>
    <row r="206" customFormat="false" ht="14.25" hidden="false" customHeight="true" outlineLevel="0" collapsed="false">
      <c r="G206" s="29"/>
      <c r="H206" s="29"/>
      <c r="I206" s="29"/>
      <c r="J206" s="29"/>
      <c r="K206" s="29"/>
      <c r="N206" s="29"/>
    </row>
    <row r="207" customFormat="false" ht="14.25" hidden="false" customHeight="true" outlineLevel="0" collapsed="false">
      <c r="G207" s="29"/>
      <c r="H207" s="29"/>
      <c r="I207" s="29"/>
      <c r="J207" s="29"/>
      <c r="K207" s="29"/>
      <c r="N207" s="29"/>
    </row>
    <row r="208" customFormat="false" ht="14.25" hidden="false" customHeight="true" outlineLevel="0" collapsed="false">
      <c r="G208" s="29"/>
      <c r="H208" s="29"/>
      <c r="I208" s="29"/>
      <c r="J208" s="29"/>
      <c r="K208" s="29"/>
      <c r="N208" s="29"/>
    </row>
    <row r="209" customFormat="false" ht="14.25" hidden="false" customHeight="true" outlineLevel="0" collapsed="false">
      <c r="G209" s="29"/>
      <c r="H209" s="29"/>
      <c r="I209" s="29"/>
      <c r="J209" s="29"/>
      <c r="K209" s="29"/>
      <c r="N209" s="29"/>
    </row>
    <row r="210" customFormat="false" ht="14.25" hidden="false" customHeight="true" outlineLevel="0" collapsed="false">
      <c r="G210" s="29"/>
      <c r="H210" s="29"/>
      <c r="I210" s="29"/>
      <c r="J210" s="29"/>
      <c r="K210" s="29"/>
      <c r="N210" s="29"/>
    </row>
    <row r="211" customFormat="false" ht="14.25" hidden="false" customHeight="true" outlineLevel="0" collapsed="false">
      <c r="G211" s="29"/>
      <c r="H211" s="29"/>
      <c r="I211" s="29"/>
      <c r="J211" s="29"/>
      <c r="K211" s="29"/>
      <c r="N211" s="29"/>
    </row>
    <row r="212" customFormat="false" ht="14.25" hidden="false" customHeight="true" outlineLevel="0" collapsed="false">
      <c r="G212" s="29"/>
      <c r="H212" s="29"/>
      <c r="I212" s="29"/>
      <c r="J212" s="29"/>
      <c r="K212" s="29"/>
      <c r="N212" s="29"/>
    </row>
    <row r="213" customFormat="false" ht="14.25" hidden="false" customHeight="true" outlineLevel="0" collapsed="false">
      <c r="G213" s="29"/>
      <c r="H213" s="29"/>
      <c r="I213" s="29"/>
      <c r="J213" s="29"/>
      <c r="K213" s="29"/>
      <c r="N213" s="29"/>
    </row>
    <row r="214" customFormat="false" ht="14.25" hidden="false" customHeight="true" outlineLevel="0" collapsed="false">
      <c r="G214" s="29"/>
      <c r="H214" s="29"/>
      <c r="I214" s="29"/>
      <c r="J214" s="29"/>
      <c r="K214" s="29"/>
      <c r="N214" s="29"/>
    </row>
    <row r="215" customFormat="false" ht="14.25" hidden="false" customHeight="true" outlineLevel="0" collapsed="false">
      <c r="G215" s="29"/>
      <c r="H215" s="29"/>
      <c r="I215" s="29"/>
      <c r="J215" s="29"/>
      <c r="K215" s="29"/>
      <c r="N215" s="29"/>
    </row>
    <row r="216" customFormat="false" ht="14.25" hidden="false" customHeight="true" outlineLevel="0" collapsed="false">
      <c r="G216" s="29"/>
      <c r="H216" s="29"/>
      <c r="I216" s="29"/>
      <c r="J216" s="29"/>
      <c r="K216" s="29"/>
      <c r="N216" s="29"/>
    </row>
    <row r="217" customFormat="false" ht="14.25" hidden="false" customHeight="true" outlineLevel="0" collapsed="false">
      <c r="G217" s="29"/>
      <c r="H217" s="29"/>
      <c r="I217" s="29"/>
      <c r="J217" s="29"/>
      <c r="K217" s="29"/>
      <c r="N217" s="29"/>
    </row>
    <row r="218" customFormat="false" ht="14.25" hidden="false" customHeight="true" outlineLevel="0" collapsed="false">
      <c r="G218" s="29"/>
      <c r="H218" s="29"/>
      <c r="I218" s="29"/>
      <c r="J218" s="29"/>
      <c r="K218" s="29"/>
      <c r="N218" s="29"/>
    </row>
    <row r="219" customFormat="false" ht="14.25" hidden="false" customHeight="true" outlineLevel="0" collapsed="false">
      <c r="G219" s="29"/>
      <c r="H219" s="29"/>
      <c r="I219" s="29"/>
      <c r="J219" s="29"/>
      <c r="K219" s="29"/>
      <c r="N219" s="29"/>
    </row>
    <row r="220" customFormat="false" ht="14.25" hidden="false" customHeight="true" outlineLevel="0" collapsed="false">
      <c r="G220" s="29"/>
      <c r="H220" s="29"/>
      <c r="I220" s="29"/>
      <c r="J220" s="29"/>
      <c r="K220" s="29"/>
      <c r="N220" s="29"/>
    </row>
    <row r="221" customFormat="false" ht="14.25" hidden="false" customHeight="true" outlineLevel="0" collapsed="false">
      <c r="G221" s="29"/>
      <c r="H221" s="29"/>
      <c r="I221" s="29"/>
      <c r="J221" s="29"/>
      <c r="K221" s="29"/>
      <c r="N221" s="29"/>
    </row>
    <row r="222" customFormat="false" ht="14.25" hidden="false" customHeight="true" outlineLevel="0" collapsed="false">
      <c r="G222" s="29"/>
      <c r="H222" s="29"/>
      <c r="I222" s="29"/>
      <c r="J222" s="29"/>
      <c r="K222" s="29"/>
      <c r="N222" s="29"/>
    </row>
    <row r="223" customFormat="false" ht="14.25" hidden="false" customHeight="true" outlineLevel="0" collapsed="false">
      <c r="G223" s="29"/>
      <c r="H223" s="29"/>
      <c r="I223" s="29"/>
      <c r="J223" s="29"/>
      <c r="K223" s="29"/>
      <c r="N223" s="29"/>
    </row>
    <row r="224" customFormat="false" ht="14.25" hidden="false" customHeight="true" outlineLevel="0" collapsed="false">
      <c r="G224" s="29"/>
      <c r="H224" s="29"/>
      <c r="I224" s="29"/>
      <c r="J224" s="29"/>
      <c r="K224" s="29"/>
      <c r="N224" s="29"/>
    </row>
    <row r="225" customFormat="false" ht="14.25" hidden="false" customHeight="true" outlineLevel="0" collapsed="false">
      <c r="G225" s="29"/>
      <c r="H225" s="29"/>
      <c r="I225" s="29"/>
      <c r="J225" s="29"/>
      <c r="K225" s="29"/>
      <c r="N225" s="29"/>
    </row>
    <row r="226" customFormat="false" ht="14.25" hidden="false" customHeight="true" outlineLevel="0" collapsed="false">
      <c r="G226" s="29"/>
      <c r="H226" s="29"/>
      <c r="I226" s="29"/>
      <c r="J226" s="29"/>
      <c r="K226" s="29"/>
      <c r="N226" s="29"/>
    </row>
    <row r="227" customFormat="false" ht="14.25" hidden="false" customHeight="true" outlineLevel="0" collapsed="false">
      <c r="G227" s="29"/>
      <c r="H227" s="29"/>
      <c r="I227" s="29"/>
      <c r="J227" s="29"/>
      <c r="K227" s="29"/>
      <c r="N227" s="29"/>
    </row>
    <row r="228" customFormat="false" ht="14.25" hidden="false" customHeight="true" outlineLevel="0" collapsed="false">
      <c r="G228" s="29"/>
      <c r="H228" s="29"/>
      <c r="I228" s="29"/>
      <c r="J228" s="29"/>
      <c r="K228" s="29"/>
      <c r="N228" s="29"/>
    </row>
    <row r="229" customFormat="false" ht="14.25" hidden="false" customHeight="true" outlineLevel="0" collapsed="false">
      <c r="G229" s="29"/>
      <c r="H229" s="29"/>
      <c r="I229" s="29"/>
      <c r="J229" s="29"/>
      <c r="K229" s="29"/>
      <c r="N229" s="29"/>
    </row>
    <row r="230" customFormat="false" ht="14.25" hidden="false" customHeight="true" outlineLevel="0" collapsed="false">
      <c r="G230" s="29"/>
      <c r="H230" s="29"/>
      <c r="I230" s="29"/>
      <c r="J230" s="29"/>
      <c r="K230" s="29"/>
      <c r="N230" s="29"/>
    </row>
    <row r="231" customFormat="false" ht="14.25" hidden="false" customHeight="true" outlineLevel="0" collapsed="false">
      <c r="G231" s="29"/>
      <c r="H231" s="29"/>
      <c r="I231" s="29"/>
      <c r="J231" s="29"/>
      <c r="K231" s="29"/>
      <c r="N231" s="29"/>
    </row>
    <row r="232" customFormat="false" ht="14.25" hidden="false" customHeight="true" outlineLevel="0" collapsed="false">
      <c r="G232" s="29"/>
      <c r="H232" s="29"/>
      <c r="I232" s="29"/>
      <c r="J232" s="29"/>
      <c r="K232" s="29"/>
      <c r="N232" s="29"/>
    </row>
    <row r="233" customFormat="false" ht="14.25" hidden="false" customHeight="true" outlineLevel="0" collapsed="false">
      <c r="G233" s="29"/>
      <c r="H233" s="29"/>
      <c r="I233" s="29"/>
      <c r="J233" s="29"/>
      <c r="K233" s="29"/>
      <c r="N233" s="29"/>
    </row>
    <row r="234" customFormat="false" ht="14.25" hidden="false" customHeight="true" outlineLevel="0" collapsed="false">
      <c r="G234" s="29"/>
      <c r="H234" s="29"/>
      <c r="I234" s="29"/>
      <c r="J234" s="29"/>
      <c r="K234" s="29"/>
      <c r="N234" s="29"/>
    </row>
    <row r="235" customFormat="false" ht="14.25" hidden="false" customHeight="true" outlineLevel="0" collapsed="false">
      <c r="G235" s="29"/>
      <c r="H235" s="29"/>
      <c r="I235" s="29"/>
      <c r="J235" s="29"/>
      <c r="K235" s="29"/>
      <c r="N235" s="29"/>
    </row>
    <row r="236" customFormat="false" ht="14.25" hidden="false" customHeight="true" outlineLevel="0" collapsed="false">
      <c r="G236" s="29"/>
      <c r="H236" s="29"/>
      <c r="I236" s="29"/>
      <c r="J236" s="29"/>
      <c r="K236" s="29"/>
      <c r="N236" s="29"/>
    </row>
    <row r="237" customFormat="false" ht="14.25" hidden="false" customHeight="true" outlineLevel="0" collapsed="false">
      <c r="G237" s="29"/>
      <c r="H237" s="29"/>
      <c r="I237" s="29"/>
      <c r="J237" s="29"/>
      <c r="K237" s="29"/>
      <c r="N237" s="29"/>
    </row>
    <row r="238" customFormat="false" ht="14.25" hidden="false" customHeight="true" outlineLevel="0" collapsed="false">
      <c r="G238" s="29"/>
      <c r="H238" s="29"/>
      <c r="I238" s="29"/>
      <c r="J238" s="29"/>
      <c r="K238" s="29"/>
      <c r="N238" s="29"/>
    </row>
    <row r="239" customFormat="false" ht="14.25" hidden="false" customHeight="true" outlineLevel="0" collapsed="false">
      <c r="G239" s="29"/>
      <c r="H239" s="29"/>
      <c r="I239" s="29"/>
      <c r="J239" s="29"/>
      <c r="K239" s="29"/>
      <c r="N239" s="29"/>
    </row>
    <row r="240" customFormat="false" ht="14.25" hidden="false" customHeight="true" outlineLevel="0" collapsed="false">
      <c r="G240" s="29"/>
      <c r="H240" s="29"/>
      <c r="I240" s="29"/>
      <c r="J240" s="29"/>
      <c r="K240" s="29"/>
      <c r="N240" s="29"/>
    </row>
    <row r="241" customFormat="false" ht="14.25" hidden="false" customHeight="true" outlineLevel="0" collapsed="false">
      <c r="G241" s="29"/>
      <c r="H241" s="29"/>
      <c r="I241" s="29"/>
      <c r="J241" s="29"/>
      <c r="K241" s="29"/>
      <c r="N241" s="29"/>
    </row>
    <row r="242" customFormat="false" ht="14.25" hidden="false" customHeight="true" outlineLevel="0" collapsed="false">
      <c r="G242" s="29"/>
      <c r="H242" s="29"/>
      <c r="I242" s="29"/>
      <c r="J242" s="29"/>
      <c r="K242" s="29"/>
      <c r="N242" s="29"/>
    </row>
    <row r="243" customFormat="false" ht="14.25" hidden="false" customHeight="true" outlineLevel="0" collapsed="false">
      <c r="G243" s="29"/>
      <c r="H243" s="29"/>
      <c r="I243" s="29"/>
      <c r="J243" s="29"/>
      <c r="K243" s="29"/>
      <c r="N243" s="29"/>
    </row>
    <row r="244" customFormat="false" ht="14.25" hidden="false" customHeight="true" outlineLevel="0" collapsed="false">
      <c r="G244" s="29"/>
      <c r="H244" s="29"/>
      <c r="I244" s="29"/>
      <c r="J244" s="29"/>
      <c r="K244" s="29"/>
      <c r="N244" s="29"/>
    </row>
    <row r="245" customFormat="false" ht="14.25" hidden="false" customHeight="true" outlineLevel="0" collapsed="false">
      <c r="G245" s="29"/>
      <c r="H245" s="29"/>
      <c r="I245" s="29"/>
      <c r="J245" s="29"/>
      <c r="K245" s="29"/>
      <c r="N245" s="29"/>
    </row>
    <row r="246" customFormat="false" ht="14.25" hidden="false" customHeight="true" outlineLevel="0" collapsed="false">
      <c r="G246" s="29"/>
      <c r="H246" s="29"/>
      <c r="I246" s="29"/>
      <c r="J246" s="29"/>
      <c r="K246" s="29"/>
      <c r="N246" s="29"/>
    </row>
    <row r="247" customFormat="false" ht="14.25" hidden="false" customHeight="true" outlineLevel="0" collapsed="false">
      <c r="G247" s="29"/>
      <c r="H247" s="29"/>
      <c r="I247" s="29"/>
      <c r="J247" s="29"/>
      <c r="K247" s="29"/>
      <c r="N247" s="29"/>
    </row>
    <row r="248" customFormat="false" ht="14.25" hidden="false" customHeight="true" outlineLevel="0" collapsed="false">
      <c r="G248" s="29"/>
      <c r="H248" s="29"/>
      <c r="I248" s="29"/>
      <c r="J248" s="29"/>
      <c r="K248" s="29"/>
      <c r="N248" s="29"/>
    </row>
    <row r="249" customFormat="false" ht="14.25" hidden="false" customHeight="true" outlineLevel="0" collapsed="false">
      <c r="G249" s="29"/>
      <c r="H249" s="29"/>
      <c r="I249" s="29"/>
      <c r="J249" s="29"/>
      <c r="K249" s="29"/>
      <c r="N249" s="29"/>
    </row>
    <row r="250" customFormat="false" ht="14.25" hidden="false" customHeight="true" outlineLevel="0" collapsed="false">
      <c r="G250" s="29"/>
      <c r="H250" s="29"/>
      <c r="I250" s="29"/>
      <c r="J250" s="29"/>
      <c r="K250" s="29"/>
      <c r="N250" s="29"/>
    </row>
    <row r="251" customFormat="false" ht="14.25" hidden="false" customHeight="true" outlineLevel="0" collapsed="false">
      <c r="G251" s="29"/>
      <c r="H251" s="29"/>
      <c r="I251" s="29"/>
      <c r="J251" s="29"/>
      <c r="K251" s="29"/>
      <c r="N251" s="29"/>
    </row>
    <row r="252" customFormat="false" ht="14.25" hidden="false" customHeight="true" outlineLevel="0" collapsed="false">
      <c r="G252" s="29"/>
      <c r="H252" s="29"/>
      <c r="I252" s="29"/>
      <c r="J252" s="29"/>
      <c r="K252" s="29"/>
      <c r="N252" s="29"/>
    </row>
    <row r="253" customFormat="false" ht="14.25" hidden="false" customHeight="true" outlineLevel="0" collapsed="false">
      <c r="G253" s="29"/>
      <c r="H253" s="29"/>
      <c r="I253" s="29"/>
      <c r="J253" s="29"/>
      <c r="K253" s="29"/>
      <c r="N253" s="29"/>
    </row>
    <row r="254" customFormat="false" ht="14.25" hidden="false" customHeight="true" outlineLevel="0" collapsed="false">
      <c r="G254" s="29"/>
      <c r="H254" s="29"/>
      <c r="I254" s="29"/>
      <c r="J254" s="29"/>
      <c r="K254" s="29"/>
      <c r="N254" s="29"/>
    </row>
    <row r="255" customFormat="false" ht="14.25" hidden="false" customHeight="true" outlineLevel="0" collapsed="false">
      <c r="G255" s="29"/>
      <c r="H255" s="29"/>
      <c r="I255" s="29"/>
      <c r="J255" s="29"/>
      <c r="K255" s="29"/>
      <c r="N255" s="29"/>
    </row>
    <row r="256" customFormat="false" ht="14.25" hidden="false" customHeight="true" outlineLevel="0" collapsed="false">
      <c r="G256" s="29"/>
      <c r="H256" s="29"/>
      <c r="I256" s="29"/>
      <c r="J256" s="29"/>
      <c r="K256" s="29"/>
      <c r="N256" s="29"/>
    </row>
    <row r="257" customFormat="false" ht="14.25" hidden="false" customHeight="true" outlineLevel="0" collapsed="false">
      <c r="G257" s="29"/>
      <c r="H257" s="29"/>
      <c r="I257" s="29"/>
      <c r="J257" s="29"/>
      <c r="K257" s="29"/>
      <c r="N257" s="29"/>
    </row>
    <row r="258" customFormat="false" ht="14.25" hidden="false" customHeight="true" outlineLevel="0" collapsed="false">
      <c r="G258" s="29"/>
      <c r="H258" s="29"/>
      <c r="I258" s="29"/>
      <c r="J258" s="29"/>
      <c r="K258" s="29"/>
      <c r="N258" s="29"/>
    </row>
    <row r="259" customFormat="false" ht="14.25" hidden="false" customHeight="true" outlineLevel="0" collapsed="false">
      <c r="G259" s="29"/>
      <c r="H259" s="29"/>
      <c r="I259" s="29"/>
      <c r="J259" s="29"/>
      <c r="K259" s="29"/>
      <c r="N259" s="29"/>
    </row>
    <row r="260" customFormat="false" ht="14.25" hidden="false" customHeight="true" outlineLevel="0" collapsed="false">
      <c r="G260" s="29"/>
      <c r="H260" s="29"/>
      <c r="I260" s="29"/>
      <c r="J260" s="29"/>
      <c r="K260" s="29"/>
      <c r="N260" s="29"/>
    </row>
    <row r="261" customFormat="false" ht="14.25" hidden="false" customHeight="true" outlineLevel="0" collapsed="false">
      <c r="G261" s="29"/>
      <c r="H261" s="29"/>
      <c r="I261" s="29"/>
      <c r="J261" s="29"/>
      <c r="K261" s="29"/>
      <c r="N261" s="29"/>
    </row>
    <row r="262" customFormat="false" ht="14.25" hidden="false" customHeight="true" outlineLevel="0" collapsed="false">
      <c r="G262" s="29"/>
      <c r="H262" s="29"/>
      <c r="I262" s="29"/>
      <c r="J262" s="29"/>
      <c r="K262" s="29"/>
      <c r="N262" s="29"/>
    </row>
    <row r="263" customFormat="false" ht="14.25" hidden="false" customHeight="true" outlineLevel="0" collapsed="false">
      <c r="G263" s="29"/>
      <c r="H263" s="29"/>
      <c r="I263" s="29"/>
      <c r="J263" s="29"/>
      <c r="K263" s="29"/>
      <c r="N263" s="29"/>
    </row>
    <row r="264" customFormat="false" ht="14.25" hidden="false" customHeight="true" outlineLevel="0" collapsed="false">
      <c r="G264" s="29"/>
      <c r="H264" s="29"/>
      <c r="I264" s="29"/>
      <c r="J264" s="29"/>
      <c r="K264" s="29"/>
      <c r="N264" s="29"/>
    </row>
    <row r="265" customFormat="false" ht="14.25" hidden="false" customHeight="true" outlineLevel="0" collapsed="false">
      <c r="G265" s="29"/>
      <c r="H265" s="29"/>
      <c r="I265" s="29"/>
      <c r="J265" s="29"/>
      <c r="K265" s="29"/>
      <c r="N265" s="29"/>
    </row>
    <row r="266" customFormat="false" ht="14.25" hidden="false" customHeight="true" outlineLevel="0" collapsed="false">
      <c r="G266" s="29"/>
      <c r="H266" s="29"/>
      <c r="I266" s="29"/>
      <c r="J266" s="29"/>
      <c r="K266" s="29"/>
      <c r="N266" s="29"/>
    </row>
    <row r="267" customFormat="false" ht="14.25" hidden="false" customHeight="true" outlineLevel="0" collapsed="false">
      <c r="G267" s="29"/>
      <c r="H267" s="29"/>
      <c r="I267" s="29"/>
      <c r="J267" s="29"/>
      <c r="K267" s="29"/>
      <c r="N267" s="29"/>
    </row>
    <row r="268" customFormat="false" ht="14.25" hidden="false" customHeight="true" outlineLevel="0" collapsed="false">
      <c r="G268" s="29"/>
      <c r="H268" s="29"/>
      <c r="I268" s="29"/>
      <c r="J268" s="29"/>
      <c r="K268" s="29"/>
      <c r="N268" s="29"/>
    </row>
    <row r="269" customFormat="false" ht="14.25" hidden="false" customHeight="true" outlineLevel="0" collapsed="false">
      <c r="G269" s="29"/>
      <c r="H269" s="29"/>
      <c r="I269" s="29"/>
      <c r="J269" s="29"/>
      <c r="K269" s="29"/>
      <c r="N269" s="29"/>
    </row>
    <row r="270" customFormat="false" ht="14.25" hidden="false" customHeight="true" outlineLevel="0" collapsed="false">
      <c r="G270" s="29"/>
      <c r="H270" s="29"/>
      <c r="I270" s="29"/>
      <c r="J270" s="29"/>
      <c r="K270" s="29"/>
      <c r="N270" s="29"/>
    </row>
    <row r="271" customFormat="false" ht="14.25" hidden="false" customHeight="true" outlineLevel="0" collapsed="false">
      <c r="G271" s="29"/>
      <c r="H271" s="29"/>
      <c r="I271" s="29"/>
      <c r="J271" s="29"/>
      <c r="K271" s="29"/>
      <c r="N271" s="29"/>
    </row>
    <row r="272" customFormat="false" ht="14.25" hidden="false" customHeight="true" outlineLevel="0" collapsed="false">
      <c r="G272" s="29"/>
      <c r="H272" s="29"/>
      <c r="I272" s="29"/>
      <c r="J272" s="29"/>
      <c r="K272" s="29"/>
      <c r="N272" s="29"/>
    </row>
    <row r="273" customFormat="false" ht="14.25" hidden="false" customHeight="true" outlineLevel="0" collapsed="false">
      <c r="G273" s="29"/>
      <c r="H273" s="29"/>
      <c r="I273" s="29"/>
      <c r="J273" s="29"/>
      <c r="K273" s="29"/>
      <c r="N273" s="29"/>
    </row>
    <row r="274" customFormat="false" ht="14.25" hidden="false" customHeight="true" outlineLevel="0" collapsed="false">
      <c r="G274" s="29"/>
      <c r="H274" s="29"/>
      <c r="I274" s="29"/>
      <c r="J274" s="29"/>
      <c r="K274" s="29"/>
      <c r="N274" s="29"/>
    </row>
    <row r="275" customFormat="false" ht="14.25" hidden="false" customHeight="true" outlineLevel="0" collapsed="false">
      <c r="G275" s="29"/>
      <c r="H275" s="29"/>
      <c r="I275" s="29"/>
      <c r="J275" s="29"/>
      <c r="K275" s="29"/>
      <c r="N275" s="29"/>
    </row>
    <row r="276" customFormat="false" ht="14.25" hidden="false" customHeight="true" outlineLevel="0" collapsed="false">
      <c r="G276" s="29"/>
      <c r="H276" s="29"/>
      <c r="I276" s="29"/>
      <c r="J276" s="29"/>
      <c r="K276" s="29"/>
      <c r="N276" s="29"/>
    </row>
    <row r="277" customFormat="false" ht="14.25" hidden="false" customHeight="true" outlineLevel="0" collapsed="false">
      <c r="G277" s="29"/>
      <c r="H277" s="29"/>
      <c r="I277" s="29"/>
      <c r="J277" s="29"/>
      <c r="K277" s="29"/>
      <c r="N277" s="29"/>
    </row>
    <row r="278" customFormat="false" ht="14.25" hidden="false" customHeight="true" outlineLevel="0" collapsed="false">
      <c r="G278" s="29"/>
      <c r="H278" s="29"/>
      <c r="I278" s="29"/>
      <c r="J278" s="29"/>
      <c r="K278" s="29"/>
      <c r="N278" s="29"/>
    </row>
    <row r="279" customFormat="false" ht="14.25" hidden="false" customHeight="true" outlineLevel="0" collapsed="false">
      <c r="G279" s="29"/>
      <c r="H279" s="29"/>
      <c r="I279" s="29"/>
      <c r="J279" s="29"/>
      <c r="K279" s="29"/>
      <c r="N279" s="29"/>
    </row>
    <row r="280" customFormat="false" ht="14.25" hidden="false" customHeight="true" outlineLevel="0" collapsed="false">
      <c r="G280" s="29"/>
      <c r="H280" s="29"/>
      <c r="I280" s="29"/>
      <c r="J280" s="29"/>
      <c r="K280" s="29"/>
      <c r="N280" s="29"/>
    </row>
    <row r="281" customFormat="false" ht="14.25" hidden="false" customHeight="true" outlineLevel="0" collapsed="false">
      <c r="G281" s="29"/>
      <c r="H281" s="29"/>
      <c r="I281" s="29"/>
      <c r="J281" s="29"/>
      <c r="K281" s="29"/>
      <c r="N281" s="29"/>
    </row>
    <row r="282" customFormat="false" ht="14.25" hidden="false" customHeight="true" outlineLevel="0" collapsed="false">
      <c r="G282" s="29"/>
      <c r="H282" s="29"/>
      <c r="I282" s="29"/>
      <c r="J282" s="29"/>
      <c r="K282" s="29"/>
      <c r="N282" s="29"/>
    </row>
    <row r="283" customFormat="false" ht="14.25" hidden="false" customHeight="true" outlineLevel="0" collapsed="false">
      <c r="G283" s="29"/>
      <c r="H283" s="29"/>
      <c r="I283" s="29"/>
      <c r="J283" s="29"/>
      <c r="K283" s="29"/>
      <c r="N283" s="29"/>
    </row>
    <row r="284" customFormat="false" ht="14.25" hidden="false" customHeight="true" outlineLevel="0" collapsed="false">
      <c r="G284" s="29"/>
      <c r="H284" s="29"/>
      <c r="I284" s="29"/>
      <c r="J284" s="29"/>
      <c r="K284" s="29"/>
      <c r="N284" s="29"/>
    </row>
    <row r="285" customFormat="false" ht="14.25" hidden="false" customHeight="true" outlineLevel="0" collapsed="false">
      <c r="G285" s="29"/>
      <c r="H285" s="29"/>
      <c r="I285" s="29"/>
      <c r="J285" s="29"/>
      <c r="K285" s="29"/>
      <c r="N285" s="29"/>
    </row>
    <row r="286" customFormat="false" ht="14.25" hidden="false" customHeight="true" outlineLevel="0" collapsed="false">
      <c r="G286" s="29"/>
      <c r="H286" s="29"/>
      <c r="I286" s="29"/>
      <c r="J286" s="29"/>
      <c r="K286" s="29"/>
      <c r="N286" s="29"/>
    </row>
    <row r="287" customFormat="false" ht="14.25" hidden="false" customHeight="true" outlineLevel="0" collapsed="false">
      <c r="G287" s="29"/>
      <c r="H287" s="29"/>
      <c r="I287" s="29"/>
      <c r="J287" s="29"/>
      <c r="K287" s="29"/>
      <c r="N287" s="29"/>
    </row>
    <row r="288" customFormat="false" ht="14.25" hidden="false" customHeight="true" outlineLevel="0" collapsed="false">
      <c r="G288" s="29"/>
      <c r="H288" s="29"/>
      <c r="I288" s="29"/>
      <c r="J288" s="29"/>
      <c r="K288" s="29"/>
      <c r="N288" s="29"/>
    </row>
    <row r="289" customFormat="false" ht="14.25" hidden="false" customHeight="true" outlineLevel="0" collapsed="false">
      <c r="G289" s="29"/>
      <c r="H289" s="29"/>
      <c r="I289" s="29"/>
      <c r="J289" s="29"/>
      <c r="K289" s="29"/>
      <c r="N289" s="29"/>
    </row>
    <row r="290" customFormat="false" ht="14.25" hidden="false" customHeight="true" outlineLevel="0" collapsed="false">
      <c r="G290" s="29"/>
      <c r="H290" s="29"/>
      <c r="I290" s="29"/>
      <c r="J290" s="29"/>
      <c r="K290" s="29"/>
      <c r="N290" s="29"/>
    </row>
    <row r="291" customFormat="false" ht="14.25" hidden="false" customHeight="true" outlineLevel="0" collapsed="false">
      <c r="G291" s="29"/>
      <c r="H291" s="29"/>
      <c r="I291" s="29"/>
      <c r="J291" s="29"/>
      <c r="K291" s="29"/>
      <c r="N291" s="29"/>
    </row>
    <row r="292" customFormat="false" ht="14.25" hidden="false" customHeight="true" outlineLevel="0" collapsed="false">
      <c r="G292" s="29"/>
      <c r="H292" s="29"/>
      <c r="I292" s="29"/>
      <c r="J292" s="29"/>
      <c r="K292" s="29"/>
      <c r="N292" s="29"/>
    </row>
    <row r="293" customFormat="false" ht="14.25" hidden="false" customHeight="true" outlineLevel="0" collapsed="false">
      <c r="G293" s="29"/>
      <c r="H293" s="29"/>
      <c r="I293" s="29"/>
      <c r="J293" s="29"/>
      <c r="K293" s="29"/>
      <c r="N293" s="29"/>
    </row>
    <row r="294" customFormat="false" ht="14.25" hidden="false" customHeight="true" outlineLevel="0" collapsed="false">
      <c r="G294" s="29"/>
      <c r="H294" s="29"/>
      <c r="I294" s="29"/>
      <c r="J294" s="29"/>
      <c r="K294" s="29"/>
      <c r="N294" s="29"/>
    </row>
    <row r="295" customFormat="false" ht="14.25" hidden="false" customHeight="true" outlineLevel="0" collapsed="false">
      <c r="G295" s="29"/>
      <c r="H295" s="29"/>
      <c r="I295" s="29"/>
      <c r="J295" s="29"/>
      <c r="K295" s="29"/>
      <c r="N295" s="29"/>
    </row>
    <row r="296" customFormat="false" ht="14.25" hidden="false" customHeight="true" outlineLevel="0" collapsed="false">
      <c r="G296" s="29"/>
      <c r="H296" s="29"/>
      <c r="I296" s="29"/>
      <c r="J296" s="29"/>
      <c r="K296" s="29"/>
      <c r="N296" s="29"/>
    </row>
    <row r="297" customFormat="false" ht="14.25" hidden="false" customHeight="true" outlineLevel="0" collapsed="false">
      <c r="G297" s="29"/>
      <c r="H297" s="29"/>
      <c r="I297" s="29"/>
      <c r="J297" s="29"/>
      <c r="K297" s="29"/>
      <c r="N297" s="29"/>
    </row>
    <row r="298" customFormat="false" ht="14.25" hidden="false" customHeight="true" outlineLevel="0" collapsed="false">
      <c r="G298" s="29"/>
      <c r="H298" s="29"/>
      <c r="I298" s="29"/>
      <c r="J298" s="29"/>
      <c r="K298" s="29"/>
      <c r="N298" s="29"/>
    </row>
    <row r="299" customFormat="false" ht="14.25" hidden="false" customHeight="true" outlineLevel="0" collapsed="false">
      <c r="G299" s="29"/>
      <c r="H299" s="29"/>
      <c r="I299" s="29"/>
      <c r="J299" s="29"/>
      <c r="K299" s="29"/>
      <c r="N299" s="29"/>
    </row>
    <row r="300" customFormat="false" ht="14.25" hidden="false" customHeight="true" outlineLevel="0" collapsed="false">
      <c r="G300" s="29"/>
      <c r="H300" s="29"/>
      <c r="I300" s="29"/>
      <c r="J300" s="29"/>
      <c r="K300" s="29"/>
      <c r="N300" s="29"/>
    </row>
    <row r="301" customFormat="false" ht="14.25" hidden="false" customHeight="true" outlineLevel="0" collapsed="false">
      <c r="G301" s="29"/>
      <c r="H301" s="29"/>
      <c r="I301" s="29"/>
      <c r="J301" s="29"/>
      <c r="K301" s="29"/>
      <c r="N301" s="29"/>
    </row>
    <row r="302" customFormat="false" ht="14.25" hidden="false" customHeight="true" outlineLevel="0" collapsed="false">
      <c r="G302" s="29"/>
      <c r="H302" s="29"/>
      <c r="I302" s="29"/>
      <c r="J302" s="29"/>
      <c r="K302" s="29"/>
      <c r="N302" s="29"/>
    </row>
    <row r="303" customFormat="false" ht="14.25" hidden="false" customHeight="true" outlineLevel="0" collapsed="false">
      <c r="G303" s="29"/>
      <c r="H303" s="29"/>
      <c r="I303" s="29"/>
      <c r="J303" s="29"/>
      <c r="K303" s="29"/>
      <c r="N303" s="29"/>
    </row>
    <row r="304" customFormat="false" ht="14.25" hidden="false" customHeight="true" outlineLevel="0" collapsed="false">
      <c r="G304" s="29"/>
      <c r="H304" s="29"/>
      <c r="I304" s="29"/>
      <c r="J304" s="29"/>
      <c r="K304" s="29"/>
      <c r="N304" s="29"/>
    </row>
    <row r="305" customFormat="false" ht="14.25" hidden="false" customHeight="true" outlineLevel="0" collapsed="false">
      <c r="G305" s="29"/>
      <c r="H305" s="29"/>
      <c r="I305" s="29"/>
      <c r="J305" s="29"/>
      <c r="K305" s="29"/>
      <c r="N305" s="29"/>
    </row>
    <row r="306" customFormat="false" ht="14.25" hidden="false" customHeight="true" outlineLevel="0" collapsed="false">
      <c r="G306" s="29"/>
      <c r="H306" s="29"/>
      <c r="I306" s="29"/>
      <c r="J306" s="29"/>
      <c r="K306" s="29"/>
      <c r="N306" s="29"/>
    </row>
    <row r="307" customFormat="false" ht="14.25" hidden="false" customHeight="true" outlineLevel="0" collapsed="false">
      <c r="G307" s="29"/>
      <c r="H307" s="29"/>
      <c r="I307" s="29"/>
      <c r="J307" s="29"/>
      <c r="K307" s="29"/>
      <c r="N307" s="29"/>
    </row>
    <row r="308" customFormat="false" ht="14.25" hidden="false" customHeight="true" outlineLevel="0" collapsed="false">
      <c r="G308" s="29"/>
      <c r="H308" s="29"/>
      <c r="I308" s="29"/>
      <c r="J308" s="29"/>
      <c r="K308" s="29"/>
      <c r="N308" s="29"/>
    </row>
    <row r="309" customFormat="false" ht="14.25" hidden="false" customHeight="true" outlineLevel="0" collapsed="false">
      <c r="G309" s="29"/>
      <c r="H309" s="29"/>
      <c r="I309" s="29"/>
      <c r="J309" s="29"/>
      <c r="K309" s="29"/>
      <c r="N309" s="29"/>
    </row>
    <row r="310" customFormat="false" ht="14.25" hidden="false" customHeight="true" outlineLevel="0" collapsed="false">
      <c r="G310" s="29"/>
      <c r="H310" s="29"/>
      <c r="I310" s="29"/>
      <c r="J310" s="29"/>
      <c r="K310" s="29"/>
      <c r="N310" s="29"/>
    </row>
    <row r="311" customFormat="false" ht="14.25" hidden="false" customHeight="true" outlineLevel="0" collapsed="false">
      <c r="G311" s="29"/>
      <c r="H311" s="29"/>
      <c r="I311" s="29"/>
      <c r="J311" s="29"/>
      <c r="K311" s="29"/>
      <c r="N311" s="29"/>
    </row>
    <row r="312" customFormat="false" ht="14.25" hidden="false" customHeight="true" outlineLevel="0" collapsed="false">
      <c r="G312" s="29"/>
      <c r="H312" s="29"/>
      <c r="I312" s="29"/>
      <c r="J312" s="29"/>
      <c r="K312" s="29"/>
      <c r="N312" s="29"/>
    </row>
    <row r="313" customFormat="false" ht="14.25" hidden="false" customHeight="true" outlineLevel="0" collapsed="false">
      <c r="G313" s="29"/>
      <c r="H313" s="29"/>
      <c r="I313" s="29"/>
      <c r="J313" s="29"/>
      <c r="K313" s="29"/>
      <c r="N313" s="29"/>
    </row>
    <row r="314" customFormat="false" ht="14.25" hidden="false" customHeight="true" outlineLevel="0" collapsed="false">
      <c r="G314" s="29"/>
      <c r="H314" s="29"/>
      <c r="I314" s="29"/>
      <c r="J314" s="29"/>
      <c r="K314" s="29"/>
      <c r="N314" s="29"/>
    </row>
    <row r="315" customFormat="false" ht="14.25" hidden="false" customHeight="true" outlineLevel="0" collapsed="false">
      <c r="G315" s="29"/>
      <c r="H315" s="29"/>
      <c r="I315" s="29"/>
      <c r="J315" s="29"/>
      <c r="K315" s="29"/>
      <c r="N315" s="29"/>
    </row>
    <row r="316" customFormat="false" ht="14.25" hidden="false" customHeight="true" outlineLevel="0" collapsed="false">
      <c r="G316" s="29"/>
      <c r="H316" s="29"/>
      <c r="I316" s="29"/>
      <c r="J316" s="29"/>
      <c r="K316" s="29"/>
      <c r="N316" s="29"/>
    </row>
    <row r="317" customFormat="false" ht="14.25" hidden="false" customHeight="true" outlineLevel="0" collapsed="false">
      <c r="G317" s="29"/>
      <c r="H317" s="29"/>
      <c r="I317" s="29"/>
      <c r="J317" s="29"/>
      <c r="K317" s="29"/>
      <c r="N317" s="29"/>
    </row>
    <row r="318" customFormat="false" ht="14.25" hidden="false" customHeight="true" outlineLevel="0" collapsed="false">
      <c r="G318" s="29"/>
      <c r="H318" s="29"/>
      <c r="I318" s="29"/>
      <c r="J318" s="29"/>
      <c r="K318" s="29"/>
      <c r="N318" s="29"/>
    </row>
    <row r="319" customFormat="false" ht="14.25" hidden="false" customHeight="true" outlineLevel="0" collapsed="false">
      <c r="G319" s="29"/>
      <c r="H319" s="29"/>
      <c r="I319" s="29"/>
      <c r="J319" s="29"/>
      <c r="K319" s="29"/>
      <c r="N319" s="29"/>
    </row>
    <row r="320" customFormat="false" ht="14.25" hidden="false" customHeight="true" outlineLevel="0" collapsed="false">
      <c r="G320" s="29"/>
      <c r="H320" s="29"/>
      <c r="I320" s="29"/>
      <c r="J320" s="29"/>
      <c r="K320" s="29"/>
      <c r="N320" s="29"/>
    </row>
    <row r="321" customFormat="false" ht="14.25" hidden="false" customHeight="true" outlineLevel="0" collapsed="false">
      <c r="G321" s="29"/>
      <c r="H321" s="29"/>
      <c r="I321" s="29"/>
      <c r="J321" s="29"/>
      <c r="K321" s="29"/>
      <c r="N321" s="29"/>
    </row>
    <row r="322" customFormat="false" ht="14.25" hidden="false" customHeight="true" outlineLevel="0" collapsed="false">
      <c r="G322" s="29"/>
      <c r="H322" s="29"/>
      <c r="I322" s="29"/>
      <c r="J322" s="29"/>
      <c r="K322" s="29"/>
      <c r="N322" s="29"/>
    </row>
    <row r="323" customFormat="false" ht="14.25" hidden="false" customHeight="true" outlineLevel="0" collapsed="false">
      <c r="G323" s="29"/>
      <c r="H323" s="29"/>
      <c r="I323" s="29"/>
      <c r="J323" s="29"/>
      <c r="K323" s="29"/>
      <c r="N323" s="29"/>
    </row>
    <row r="324" customFormat="false" ht="14.25" hidden="false" customHeight="true" outlineLevel="0" collapsed="false">
      <c r="G324" s="29"/>
      <c r="H324" s="29"/>
      <c r="I324" s="29"/>
      <c r="J324" s="29"/>
      <c r="K324" s="29"/>
      <c r="N324" s="29"/>
    </row>
    <row r="325" customFormat="false" ht="14.25" hidden="false" customHeight="true" outlineLevel="0" collapsed="false">
      <c r="G325" s="29"/>
      <c r="H325" s="29"/>
      <c r="I325" s="29"/>
      <c r="J325" s="29"/>
      <c r="K325" s="29"/>
      <c r="N325" s="29"/>
    </row>
    <row r="326" customFormat="false" ht="14.25" hidden="false" customHeight="true" outlineLevel="0" collapsed="false">
      <c r="G326" s="29"/>
      <c r="H326" s="29"/>
      <c r="I326" s="29"/>
      <c r="J326" s="29"/>
      <c r="K326" s="29"/>
      <c r="N326" s="29"/>
    </row>
    <row r="327" customFormat="false" ht="14.25" hidden="false" customHeight="true" outlineLevel="0" collapsed="false">
      <c r="G327" s="29"/>
      <c r="H327" s="29"/>
      <c r="I327" s="29"/>
      <c r="J327" s="29"/>
      <c r="K327" s="29"/>
      <c r="N327" s="29"/>
    </row>
    <row r="328" customFormat="false" ht="14.25" hidden="false" customHeight="true" outlineLevel="0" collapsed="false">
      <c r="G328" s="29"/>
      <c r="H328" s="29"/>
      <c r="I328" s="29"/>
      <c r="J328" s="29"/>
      <c r="K328" s="29"/>
      <c r="N328" s="29"/>
    </row>
    <row r="329" customFormat="false" ht="14.25" hidden="false" customHeight="true" outlineLevel="0" collapsed="false">
      <c r="G329" s="29"/>
      <c r="H329" s="29"/>
      <c r="I329" s="29"/>
      <c r="J329" s="29"/>
      <c r="K329" s="29"/>
      <c r="N329" s="29"/>
    </row>
    <row r="330" customFormat="false" ht="14.25" hidden="false" customHeight="true" outlineLevel="0" collapsed="false">
      <c r="G330" s="29"/>
      <c r="H330" s="29"/>
      <c r="I330" s="29"/>
      <c r="J330" s="29"/>
      <c r="K330" s="29"/>
      <c r="N330" s="29"/>
    </row>
    <row r="331" customFormat="false" ht="14.25" hidden="false" customHeight="true" outlineLevel="0" collapsed="false">
      <c r="G331" s="29"/>
      <c r="H331" s="29"/>
      <c r="I331" s="29"/>
      <c r="J331" s="29"/>
      <c r="K331" s="29"/>
      <c r="N331" s="29"/>
    </row>
    <row r="332" customFormat="false" ht="14.25" hidden="false" customHeight="true" outlineLevel="0" collapsed="false">
      <c r="G332" s="29"/>
      <c r="H332" s="29"/>
      <c r="I332" s="29"/>
      <c r="J332" s="29"/>
      <c r="K332" s="29"/>
      <c r="N332" s="29"/>
    </row>
    <row r="333" customFormat="false" ht="14.25" hidden="false" customHeight="true" outlineLevel="0" collapsed="false">
      <c r="G333" s="29"/>
      <c r="H333" s="29"/>
      <c r="I333" s="29"/>
      <c r="J333" s="29"/>
      <c r="K333" s="29"/>
      <c r="N333" s="29"/>
    </row>
    <row r="334" customFormat="false" ht="14.25" hidden="false" customHeight="true" outlineLevel="0" collapsed="false">
      <c r="G334" s="29"/>
      <c r="H334" s="29"/>
      <c r="I334" s="29"/>
      <c r="J334" s="29"/>
      <c r="K334" s="29"/>
      <c r="N334" s="29"/>
    </row>
    <row r="335" customFormat="false" ht="14.25" hidden="false" customHeight="true" outlineLevel="0" collapsed="false">
      <c r="G335" s="29"/>
      <c r="H335" s="29"/>
      <c r="I335" s="29"/>
      <c r="J335" s="29"/>
      <c r="K335" s="29"/>
      <c r="N335" s="29"/>
    </row>
    <row r="336" customFormat="false" ht="14.25" hidden="false" customHeight="true" outlineLevel="0" collapsed="false">
      <c r="G336" s="29"/>
      <c r="H336" s="29"/>
      <c r="I336" s="29"/>
      <c r="J336" s="29"/>
      <c r="K336" s="29"/>
      <c r="N336" s="29"/>
    </row>
    <row r="337" customFormat="false" ht="14.25" hidden="false" customHeight="true" outlineLevel="0" collapsed="false">
      <c r="G337" s="29"/>
      <c r="H337" s="29"/>
      <c r="I337" s="29"/>
      <c r="J337" s="29"/>
      <c r="K337" s="29"/>
      <c r="N337" s="29"/>
    </row>
    <row r="338" customFormat="false" ht="14.25" hidden="false" customHeight="true" outlineLevel="0" collapsed="false">
      <c r="G338" s="29"/>
      <c r="H338" s="29"/>
      <c r="I338" s="29"/>
      <c r="J338" s="29"/>
      <c r="K338" s="29"/>
      <c r="N338" s="29"/>
    </row>
    <row r="339" customFormat="false" ht="14.25" hidden="false" customHeight="true" outlineLevel="0" collapsed="false">
      <c r="G339" s="29"/>
      <c r="H339" s="29"/>
      <c r="I339" s="29"/>
      <c r="J339" s="29"/>
      <c r="K339" s="29"/>
      <c r="N339" s="29"/>
    </row>
    <row r="340" customFormat="false" ht="14.25" hidden="false" customHeight="true" outlineLevel="0" collapsed="false">
      <c r="G340" s="29"/>
      <c r="H340" s="29"/>
      <c r="I340" s="29"/>
      <c r="J340" s="29"/>
      <c r="K340" s="29"/>
      <c r="N340" s="29"/>
    </row>
    <row r="341" customFormat="false" ht="14.25" hidden="false" customHeight="true" outlineLevel="0" collapsed="false">
      <c r="G341" s="29"/>
      <c r="H341" s="29"/>
      <c r="I341" s="29"/>
      <c r="J341" s="29"/>
      <c r="K341" s="29"/>
      <c r="N341" s="29"/>
    </row>
    <row r="342" customFormat="false" ht="14.25" hidden="false" customHeight="true" outlineLevel="0" collapsed="false">
      <c r="G342" s="29"/>
      <c r="H342" s="29"/>
      <c r="I342" s="29"/>
      <c r="J342" s="29"/>
      <c r="K342" s="29"/>
      <c r="N342" s="29"/>
    </row>
    <row r="343" customFormat="false" ht="14.25" hidden="false" customHeight="true" outlineLevel="0" collapsed="false">
      <c r="G343" s="29"/>
      <c r="H343" s="29"/>
      <c r="I343" s="29"/>
      <c r="J343" s="29"/>
      <c r="K343" s="29"/>
      <c r="N343" s="29"/>
    </row>
    <row r="344" customFormat="false" ht="14.25" hidden="false" customHeight="true" outlineLevel="0" collapsed="false">
      <c r="G344" s="29"/>
      <c r="H344" s="29"/>
      <c r="I344" s="29"/>
      <c r="J344" s="29"/>
      <c r="K344" s="29"/>
      <c r="N344" s="29"/>
    </row>
    <row r="345" customFormat="false" ht="14.25" hidden="false" customHeight="true" outlineLevel="0" collapsed="false">
      <c r="G345" s="29"/>
      <c r="H345" s="29"/>
      <c r="I345" s="29"/>
      <c r="J345" s="29"/>
      <c r="K345" s="29"/>
      <c r="N345" s="29"/>
    </row>
    <row r="346" customFormat="false" ht="14.25" hidden="false" customHeight="true" outlineLevel="0" collapsed="false">
      <c r="G346" s="29"/>
      <c r="H346" s="29"/>
      <c r="I346" s="29"/>
      <c r="J346" s="29"/>
      <c r="K346" s="29"/>
      <c r="N346" s="29"/>
    </row>
    <row r="347" customFormat="false" ht="14.25" hidden="false" customHeight="true" outlineLevel="0" collapsed="false">
      <c r="G347" s="29"/>
      <c r="H347" s="29"/>
      <c r="I347" s="29"/>
      <c r="J347" s="29"/>
      <c r="K347" s="29"/>
      <c r="N347" s="29"/>
    </row>
    <row r="348" customFormat="false" ht="14.25" hidden="false" customHeight="true" outlineLevel="0" collapsed="false">
      <c r="G348" s="29"/>
      <c r="H348" s="29"/>
      <c r="I348" s="29"/>
      <c r="J348" s="29"/>
      <c r="K348" s="29"/>
      <c r="N348" s="29"/>
    </row>
    <row r="349" customFormat="false" ht="14.25" hidden="false" customHeight="true" outlineLevel="0" collapsed="false">
      <c r="G349" s="29"/>
      <c r="H349" s="29"/>
      <c r="I349" s="29"/>
      <c r="J349" s="29"/>
      <c r="K349" s="29"/>
      <c r="N349" s="29"/>
    </row>
    <row r="350" customFormat="false" ht="14.25" hidden="false" customHeight="true" outlineLevel="0" collapsed="false">
      <c r="G350" s="29"/>
      <c r="H350" s="29"/>
      <c r="I350" s="29"/>
      <c r="J350" s="29"/>
      <c r="K350" s="29"/>
      <c r="N350" s="29"/>
    </row>
    <row r="351" customFormat="false" ht="14.25" hidden="false" customHeight="true" outlineLevel="0" collapsed="false">
      <c r="G351" s="29"/>
      <c r="H351" s="29"/>
      <c r="I351" s="29"/>
      <c r="J351" s="29"/>
      <c r="K351" s="29"/>
      <c r="N351" s="29"/>
    </row>
    <row r="352" customFormat="false" ht="14.25" hidden="false" customHeight="true" outlineLevel="0" collapsed="false">
      <c r="G352" s="29"/>
      <c r="H352" s="29"/>
      <c r="I352" s="29"/>
      <c r="J352" s="29"/>
      <c r="K352" s="29"/>
      <c r="N352" s="29"/>
    </row>
    <row r="353" customFormat="false" ht="14.25" hidden="false" customHeight="true" outlineLevel="0" collapsed="false">
      <c r="G353" s="29"/>
      <c r="H353" s="29"/>
      <c r="I353" s="29"/>
      <c r="J353" s="29"/>
      <c r="K353" s="29"/>
      <c r="N353" s="29"/>
    </row>
    <row r="354" customFormat="false" ht="14.25" hidden="false" customHeight="true" outlineLevel="0" collapsed="false">
      <c r="G354" s="29"/>
      <c r="H354" s="29"/>
      <c r="I354" s="29"/>
      <c r="J354" s="29"/>
      <c r="K354" s="29"/>
      <c r="N354" s="29"/>
    </row>
    <row r="355" customFormat="false" ht="14.25" hidden="false" customHeight="true" outlineLevel="0" collapsed="false">
      <c r="G355" s="29"/>
      <c r="H355" s="29"/>
      <c r="I355" s="29"/>
      <c r="J355" s="29"/>
      <c r="K355" s="29"/>
      <c r="N355" s="29"/>
    </row>
    <row r="356" customFormat="false" ht="14.25" hidden="false" customHeight="true" outlineLevel="0" collapsed="false">
      <c r="G356" s="29"/>
      <c r="H356" s="29"/>
      <c r="I356" s="29"/>
      <c r="J356" s="29"/>
      <c r="K356" s="29"/>
      <c r="N356" s="29"/>
    </row>
    <row r="357" customFormat="false" ht="14.25" hidden="false" customHeight="true" outlineLevel="0" collapsed="false">
      <c r="G357" s="29"/>
      <c r="H357" s="29"/>
      <c r="I357" s="29"/>
      <c r="J357" s="29"/>
      <c r="K357" s="29"/>
      <c r="N357" s="29"/>
    </row>
    <row r="358" customFormat="false" ht="14.25" hidden="false" customHeight="true" outlineLevel="0" collapsed="false">
      <c r="G358" s="29"/>
      <c r="H358" s="29"/>
      <c r="I358" s="29"/>
      <c r="J358" s="29"/>
      <c r="K358" s="29"/>
      <c r="N358" s="29"/>
    </row>
    <row r="359" customFormat="false" ht="14.25" hidden="false" customHeight="true" outlineLevel="0" collapsed="false">
      <c r="G359" s="29"/>
      <c r="H359" s="29"/>
      <c r="I359" s="29"/>
      <c r="J359" s="29"/>
      <c r="K359" s="29"/>
      <c r="N359" s="29"/>
    </row>
    <row r="360" customFormat="false" ht="14.25" hidden="false" customHeight="true" outlineLevel="0" collapsed="false">
      <c r="G360" s="29"/>
      <c r="H360" s="29"/>
      <c r="I360" s="29"/>
      <c r="J360" s="29"/>
      <c r="K360" s="29"/>
      <c r="N360" s="29"/>
    </row>
    <row r="361" customFormat="false" ht="14.25" hidden="false" customHeight="true" outlineLevel="0" collapsed="false">
      <c r="G361" s="29"/>
      <c r="H361" s="29"/>
      <c r="I361" s="29"/>
      <c r="J361" s="29"/>
      <c r="K361" s="29"/>
      <c r="N361" s="29"/>
    </row>
    <row r="362" customFormat="false" ht="14.25" hidden="false" customHeight="true" outlineLevel="0" collapsed="false">
      <c r="G362" s="29"/>
      <c r="H362" s="29"/>
      <c r="I362" s="29"/>
      <c r="J362" s="29"/>
      <c r="K362" s="29"/>
      <c r="N362" s="29"/>
    </row>
    <row r="363" customFormat="false" ht="14.25" hidden="false" customHeight="true" outlineLevel="0" collapsed="false">
      <c r="G363" s="29"/>
      <c r="H363" s="29"/>
      <c r="I363" s="29"/>
      <c r="J363" s="29"/>
      <c r="K363" s="29"/>
      <c r="N363" s="29"/>
    </row>
    <row r="364" customFormat="false" ht="14.25" hidden="false" customHeight="true" outlineLevel="0" collapsed="false">
      <c r="G364" s="29"/>
      <c r="H364" s="29"/>
      <c r="I364" s="29"/>
      <c r="J364" s="29"/>
      <c r="K364" s="29"/>
      <c r="N364" s="29"/>
    </row>
    <row r="365" customFormat="false" ht="14.25" hidden="false" customHeight="true" outlineLevel="0" collapsed="false">
      <c r="G365" s="29"/>
      <c r="H365" s="29"/>
      <c r="I365" s="29"/>
      <c r="J365" s="29"/>
      <c r="K365" s="29"/>
      <c r="N365" s="29"/>
    </row>
    <row r="366" customFormat="false" ht="14.25" hidden="false" customHeight="true" outlineLevel="0" collapsed="false">
      <c r="G366" s="29"/>
      <c r="H366" s="29"/>
      <c r="I366" s="29"/>
      <c r="J366" s="29"/>
      <c r="K366" s="29"/>
      <c r="N366" s="29"/>
    </row>
    <row r="367" customFormat="false" ht="14.25" hidden="false" customHeight="true" outlineLevel="0" collapsed="false">
      <c r="G367" s="29"/>
      <c r="H367" s="29"/>
      <c r="I367" s="29"/>
      <c r="J367" s="29"/>
      <c r="K367" s="29"/>
      <c r="N367" s="29"/>
    </row>
    <row r="368" customFormat="false" ht="14.25" hidden="false" customHeight="true" outlineLevel="0" collapsed="false">
      <c r="G368" s="29"/>
      <c r="H368" s="29"/>
      <c r="I368" s="29"/>
      <c r="J368" s="29"/>
      <c r="K368" s="29"/>
      <c r="N368" s="29"/>
    </row>
    <row r="369" customFormat="false" ht="14.25" hidden="false" customHeight="true" outlineLevel="0" collapsed="false">
      <c r="G369" s="29"/>
      <c r="H369" s="29"/>
      <c r="I369" s="29"/>
      <c r="J369" s="29"/>
      <c r="K369" s="29"/>
      <c r="N369" s="29"/>
    </row>
    <row r="370" customFormat="false" ht="14.25" hidden="false" customHeight="true" outlineLevel="0" collapsed="false">
      <c r="G370" s="29"/>
      <c r="H370" s="29"/>
      <c r="I370" s="29"/>
      <c r="J370" s="29"/>
      <c r="K370" s="29"/>
      <c r="N370" s="29"/>
    </row>
    <row r="371" customFormat="false" ht="14.25" hidden="false" customHeight="true" outlineLevel="0" collapsed="false">
      <c r="G371" s="29"/>
      <c r="H371" s="29"/>
      <c r="I371" s="29"/>
      <c r="J371" s="29"/>
      <c r="K371" s="29"/>
      <c r="N371" s="29"/>
    </row>
    <row r="372" customFormat="false" ht="14.25" hidden="false" customHeight="true" outlineLevel="0" collapsed="false">
      <c r="G372" s="29"/>
      <c r="H372" s="29"/>
      <c r="I372" s="29"/>
      <c r="J372" s="29"/>
      <c r="K372" s="29"/>
      <c r="N372" s="29"/>
    </row>
    <row r="373" customFormat="false" ht="14.25" hidden="false" customHeight="true" outlineLevel="0" collapsed="false">
      <c r="G373" s="29"/>
      <c r="H373" s="29"/>
      <c r="I373" s="29"/>
      <c r="J373" s="29"/>
      <c r="K373" s="29"/>
      <c r="N373" s="29"/>
    </row>
    <row r="374" customFormat="false" ht="14.25" hidden="false" customHeight="true" outlineLevel="0" collapsed="false">
      <c r="G374" s="29"/>
      <c r="H374" s="29"/>
      <c r="I374" s="29"/>
      <c r="J374" s="29"/>
      <c r="K374" s="29"/>
      <c r="N374" s="29"/>
    </row>
    <row r="375" customFormat="false" ht="14.25" hidden="false" customHeight="true" outlineLevel="0" collapsed="false">
      <c r="G375" s="29"/>
      <c r="H375" s="29"/>
      <c r="I375" s="29"/>
      <c r="J375" s="29"/>
      <c r="K375" s="29"/>
      <c r="N375" s="29"/>
    </row>
    <row r="376" customFormat="false" ht="14.25" hidden="false" customHeight="true" outlineLevel="0" collapsed="false">
      <c r="G376" s="29"/>
      <c r="H376" s="29"/>
      <c r="I376" s="29"/>
      <c r="J376" s="29"/>
      <c r="K376" s="29"/>
      <c r="N376" s="29"/>
    </row>
    <row r="377" customFormat="false" ht="14.25" hidden="false" customHeight="true" outlineLevel="0" collapsed="false">
      <c r="G377" s="29"/>
      <c r="H377" s="29"/>
      <c r="I377" s="29"/>
      <c r="J377" s="29"/>
      <c r="K377" s="29"/>
      <c r="N377" s="29"/>
    </row>
    <row r="378" customFormat="false" ht="14.25" hidden="false" customHeight="true" outlineLevel="0" collapsed="false">
      <c r="G378" s="29"/>
      <c r="H378" s="29"/>
      <c r="I378" s="29"/>
      <c r="J378" s="29"/>
      <c r="K378" s="29"/>
      <c r="N378" s="29"/>
    </row>
    <row r="379" customFormat="false" ht="14.25" hidden="false" customHeight="true" outlineLevel="0" collapsed="false">
      <c r="G379" s="29"/>
      <c r="H379" s="29"/>
      <c r="I379" s="29"/>
      <c r="J379" s="29"/>
      <c r="K379" s="29"/>
      <c r="N379" s="29"/>
    </row>
    <row r="380" customFormat="false" ht="14.25" hidden="false" customHeight="true" outlineLevel="0" collapsed="false">
      <c r="G380" s="29"/>
      <c r="H380" s="29"/>
      <c r="I380" s="29"/>
      <c r="J380" s="29"/>
      <c r="K380" s="29"/>
      <c r="N380" s="29"/>
    </row>
    <row r="381" customFormat="false" ht="14.25" hidden="false" customHeight="true" outlineLevel="0" collapsed="false">
      <c r="G381" s="29"/>
      <c r="H381" s="29"/>
      <c r="I381" s="29"/>
      <c r="J381" s="29"/>
      <c r="K381" s="29"/>
      <c r="N381" s="29"/>
    </row>
    <row r="382" customFormat="false" ht="14.25" hidden="false" customHeight="true" outlineLevel="0" collapsed="false">
      <c r="G382" s="29"/>
      <c r="H382" s="29"/>
      <c r="I382" s="29"/>
      <c r="J382" s="29"/>
      <c r="K382" s="29"/>
      <c r="N382" s="29"/>
    </row>
    <row r="383" customFormat="false" ht="14.25" hidden="false" customHeight="true" outlineLevel="0" collapsed="false">
      <c r="G383" s="29"/>
      <c r="H383" s="29"/>
      <c r="I383" s="29"/>
      <c r="J383" s="29"/>
      <c r="K383" s="29"/>
      <c r="N383" s="29"/>
    </row>
    <row r="384" customFormat="false" ht="14.25" hidden="false" customHeight="true" outlineLevel="0" collapsed="false">
      <c r="G384" s="29"/>
      <c r="H384" s="29"/>
      <c r="I384" s="29"/>
      <c r="J384" s="29"/>
      <c r="K384" s="29"/>
      <c r="N384" s="29"/>
    </row>
    <row r="385" customFormat="false" ht="14.25" hidden="false" customHeight="true" outlineLevel="0" collapsed="false">
      <c r="G385" s="29"/>
      <c r="H385" s="29"/>
      <c r="I385" s="29"/>
      <c r="J385" s="29"/>
      <c r="K385" s="29"/>
      <c r="N385" s="29"/>
    </row>
    <row r="386" customFormat="false" ht="14.25" hidden="false" customHeight="true" outlineLevel="0" collapsed="false">
      <c r="G386" s="29"/>
      <c r="H386" s="29"/>
      <c r="I386" s="29"/>
      <c r="J386" s="29"/>
      <c r="K386" s="29"/>
      <c r="N386" s="29"/>
    </row>
    <row r="387" customFormat="false" ht="14.25" hidden="false" customHeight="true" outlineLevel="0" collapsed="false">
      <c r="G387" s="29"/>
      <c r="H387" s="29"/>
      <c r="I387" s="29"/>
      <c r="J387" s="29"/>
      <c r="K387" s="29"/>
      <c r="N387" s="29"/>
    </row>
    <row r="388" customFormat="false" ht="14.25" hidden="false" customHeight="true" outlineLevel="0" collapsed="false">
      <c r="G388" s="29"/>
      <c r="H388" s="29"/>
      <c r="I388" s="29"/>
      <c r="J388" s="29"/>
      <c r="K388" s="29"/>
      <c r="N388" s="29"/>
    </row>
    <row r="389" customFormat="false" ht="14.25" hidden="false" customHeight="true" outlineLevel="0" collapsed="false">
      <c r="G389" s="29"/>
      <c r="H389" s="29"/>
      <c r="I389" s="29"/>
      <c r="J389" s="29"/>
      <c r="K389" s="29"/>
      <c r="N389" s="29"/>
    </row>
    <row r="390" customFormat="false" ht="14.25" hidden="false" customHeight="true" outlineLevel="0" collapsed="false">
      <c r="G390" s="29"/>
      <c r="H390" s="29"/>
      <c r="I390" s="29"/>
      <c r="J390" s="29"/>
      <c r="K390" s="29"/>
      <c r="N390" s="29"/>
    </row>
    <row r="391" customFormat="false" ht="14.25" hidden="false" customHeight="true" outlineLevel="0" collapsed="false">
      <c r="G391" s="29"/>
      <c r="H391" s="29"/>
      <c r="I391" s="29"/>
      <c r="J391" s="29"/>
      <c r="K391" s="29"/>
      <c r="N391" s="29"/>
    </row>
    <row r="392" customFormat="false" ht="14.25" hidden="false" customHeight="true" outlineLevel="0" collapsed="false">
      <c r="G392" s="29"/>
      <c r="H392" s="29"/>
      <c r="I392" s="29"/>
      <c r="J392" s="29"/>
      <c r="K392" s="29"/>
      <c r="N392" s="29"/>
    </row>
    <row r="393" customFormat="false" ht="14.25" hidden="false" customHeight="true" outlineLevel="0" collapsed="false">
      <c r="G393" s="29"/>
      <c r="H393" s="29"/>
      <c r="I393" s="29"/>
      <c r="J393" s="29"/>
      <c r="K393" s="29"/>
      <c r="N393" s="29"/>
    </row>
    <row r="394" customFormat="false" ht="14.25" hidden="false" customHeight="true" outlineLevel="0" collapsed="false">
      <c r="G394" s="29"/>
      <c r="H394" s="29"/>
      <c r="I394" s="29"/>
      <c r="J394" s="29"/>
      <c r="K394" s="29"/>
      <c r="N394" s="29"/>
    </row>
    <row r="395" customFormat="false" ht="14.25" hidden="false" customHeight="true" outlineLevel="0" collapsed="false">
      <c r="G395" s="29"/>
      <c r="H395" s="29"/>
      <c r="I395" s="29"/>
      <c r="J395" s="29"/>
      <c r="K395" s="29"/>
      <c r="N395" s="29"/>
    </row>
    <row r="396" customFormat="false" ht="14.25" hidden="false" customHeight="true" outlineLevel="0" collapsed="false">
      <c r="G396" s="29"/>
      <c r="H396" s="29"/>
      <c r="I396" s="29"/>
      <c r="J396" s="29"/>
      <c r="K396" s="29"/>
      <c r="N396" s="29"/>
    </row>
    <row r="397" customFormat="false" ht="14.25" hidden="false" customHeight="true" outlineLevel="0" collapsed="false">
      <c r="G397" s="29"/>
      <c r="H397" s="29"/>
      <c r="I397" s="29"/>
      <c r="J397" s="29"/>
      <c r="K397" s="29"/>
      <c r="N397" s="29"/>
    </row>
    <row r="398" customFormat="false" ht="14.25" hidden="false" customHeight="true" outlineLevel="0" collapsed="false">
      <c r="G398" s="29"/>
      <c r="H398" s="29"/>
      <c r="I398" s="29"/>
      <c r="J398" s="29"/>
      <c r="K398" s="29"/>
      <c r="N398" s="29"/>
    </row>
    <row r="399" customFormat="false" ht="14.25" hidden="false" customHeight="true" outlineLevel="0" collapsed="false">
      <c r="G399" s="29"/>
      <c r="H399" s="29"/>
      <c r="I399" s="29"/>
      <c r="J399" s="29"/>
      <c r="K399" s="29"/>
      <c r="N399" s="29"/>
    </row>
    <row r="400" customFormat="false" ht="14.25" hidden="false" customHeight="true" outlineLevel="0" collapsed="false">
      <c r="G400" s="29"/>
      <c r="H400" s="29"/>
      <c r="I400" s="29"/>
      <c r="J400" s="29"/>
      <c r="K400" s="29"/>
      <c r="N400" s="29"/>
    </row>
    <row r="401" customFormat="false" ht="14.25" hidden="false" customHeight="true" outlineLevel="0" collapsed="false">
      <c r="G401" s="29"/>
      <c r="H401" s="29"/>
      <c r="I401" s="29"/>
      <c r="J401" s="29"/>
      <c r="K401" s="29"/>
      <c r="N401" s="29"/>
    </row>
    <row r="402" customFormat="false" ht="14.25" hidden="false" customHeight="true" outlineLevel="0" collapsed="false">
      <c r="G402" s="29"/>
      <c r="H402" s="29"/>
      <c r="I402" s="29"/>
      <c r="J402" s="29"/>
      <c r="K402" s="29"/>
      <c r="N402" s="29"/>
    </row>
    <row r="403" customFormat="false" ht="14.25" hidden="false" customHeight="true" outlineLevel="0" collapsed="false">
      <c r="G403" s="29"/>
      <c r="H403" s="29"/>
      <c r="I403" s="29"/>
      <c r="J403" s="29"/>
      <c r="K403" s="29"/>
      <c r="N403" s="29"/>
    </row>
    <row r="404" customFormat="false" ht="14.25" hidden="false" customHeight="true" outlineLevel="0" collapsed="false">
      <c r="G404" s="29"/>
      <c r="H404" s="29"/>
      <c r="I404" s="29"/>
      <c r="J404" s="29"/>
      <c r="K404" s="29"/>
      <c r="N404" s="29"/>
    </row>
    <row r="405" customFormat="false" ht="14.25" hidden="false" customHeight="true" outlineLevel="0" collapsed="false">
      <c r="G405" s="29"/>
      <c r="H405" s="29"/>
      <c r="I405" s="29"/>
      <c r="J405" s="29"/>
      <c r="K405" s="29"/>
      <c r="N405" s="29"/>
    </row>
    <row r="406" customFormat="false" ht="14.25" hidden="false" customHeight="true" outlineLevel="0" collapsed="false">
      <c r="G406" s="29"/>
      <c r="H406" s="29"/>
      <c r="I406" s="29"/>
      <c r="J406" s="29"/>
      <c r="K406" s="29"/>
      <c r="N406" s="29"/>
    </row>
    <row r="407" customFormat="false" ht="14.25" hidden="false" customHeight="true" outlineLevel="0" collapsed="false">
      <c r="G407" s="29"/>
      <c r="H407" s="29"/>
      <c r="I407" s="29"/>
      <c r="J407" s="29"/>
      <c r="K407" s="29"/>
      <c r="N407" s="29"/>
    </row>
    <row r="408" customFormat="false" ht="14.25" hidden="false" customHeight="true" outlineLevel="0" collapsed="false">
      <c r="G408" s="29"/>
      <c r="H408" s="29"/>
      <c r="I408" s="29"/>
      <c r="J408" s="29"/>
      <c r="K408" s="29"/>
      <c r="N408" s="29"/>
    </row>
    <row r="409" customFormat="false" ht="14.25" hidden="false" customHeight="true" outlineLevel="0" collapsed="false">
      <c r="G409" s="29"/>
      <c r="H409" s="29"/>
      <c r="I409" s="29"/>
      <c r="J409" s="29"/>
      <c r="K409" s="29"/>
      <c r="N409" s="29"/>
    </row>
    <row r="410" customFormat="false" ht="14.25" hidden="false" customHeight="true" outlineLevel="0" collapsed="false">
      <c r="G410" s="29"/>
      <c r="H410" s="29"/>
      <c r="I410" s="29"/>
      <c r="J410" s="29"/>
      <c r="K410" s="29"/>
      <c r="N410" s="29"/>
    </row>
    <row r="411" customFormat="false" ht="14.25" hidden="false" customHeight="true" outlineLevel="0" collapsed="false">
      <c r="G411" s="29"/>
      <c r="H411" s="29"/>
      <c r="I411" s="29"/>
      <c r="J411" s="29"/>
      <c r="K411" s="29"/>
      <c r="N411" s="29"/>
    </row>
    <row r="412" customFormat="false" ht="14.25" hidden="false" customHeight="true" outlineLevel="0" collapsed="false">
      <c r="G412" s="29"/>
      <c r="H412" s="29"/>
      <c r="I412" s="29"/>
      <c r="J412" s="29"/>
      <c r="K412" s="29"/>
      <c r="N412" s="29"/>
    </row>
    <row r="413" customFormat="false" ht="14.25" hidden="false" customHeight="true" outlineLevel="0" collapsed="false">
      <c r="G413" s="29"/>
      <c r="H413" s="29"/>
      <c r="I413" s="29"/>
      <c r="J413" s="29"/>
      <c r="K413" s="29"/>
      <c r="N413" s="29"/>
    </row>
    <row r="414" customFormat="false" ht="14.25" hidden="false" customHeight="true" outlineLevel="0" collapsed="false">
      <c r="G414" s="29"/>
      <c r="H414" s="29"/>
      <c r="I414" s="29"/>
      <c r="J414" s="29"/>
      <c r="K414" s="29"/>
      <c r="N414" s="29"/>
    </row>
    <row r="415" customFormat="false" ht="14.25" hidden="false" customHeight="true" outlineLevel="0" collapsed="false">
      <c r="G415" s="29"/>
      <c r="H415" s="29"/>
      <c r="I415" s="29"/>
      <c r="J415" s="29"/>
      <c r="K415" s="29"/>
      <c r="N415" s="29"/>
    </row>
    <row r="416" customFormat="false" ht="14.25" hidden="false" customHeight="true" outlineLevel="0" collapsed="false">
      <c r="G416" s="29"/>
      <c r="H416" s="29"/>
      <c r="I416" s="29"/>
      <c r="J416" s="29"/>
      <c r="K416" s="29"/>
      <c r="N416" s="29"/>
    </row>
    <row r="417" customFormat="false" ht="14.25" hidden="false" customHeight="true" outlineLevel="0" collapsed="false">
      <c r="G417" s="29"/>
      <c r="H417" s="29"/>
      <c r="I417" s="29"/>
      <c r="J417" s="29"/>
      <c r="K417" s="29"/>
      <c r="N417" s="29"/>
    </row>
    <row r="418" customFormat="false" ht="14.25" hidden="false" customHeight="true" outlineLevel="0" collapsed="false">
      <c r="G418" s="29"/>
      <c r="H418" s="29"/>
      <c r="I418" s="29"/>
      <c r="J418" s="29"/>
      <c r="K418" s="29"/>
      <c r="N418" s="29"/>
    </row>
    <row r="419" customFormat="false" ht="14.25" hidden="false" customHeight="true" outlineLevel="0" collapsed="false">
      <c r="G419" s="29"/>
      <c r="H419" s="29"/>
      <c r="I419" s="29"/>
      <c r="J419" s="29"/>
      <c r="K419" s="29"/>
      <c r="N419" s="29"/>
    </row>
    <row r="420" customFormat="false" ht="14.25" hidden="false" customHeight="true" outlineLevel="0" collapsed="false">
      <c r="G420" s="29"/>
      <c r="H420" s="29"/>
      <c r="I420" s="29"/>
      <c r="J420" s="29"/>
      <c r="K420" s="29"/>
      <c r="N420" s="29"/>
    </row>
    <row r="421" customFormat="false" ht="14.25" hidden="false" customHeight="true" outlineLevel="0" collapsed="false">
      <c r="G421" s="29"/>
      <c r="H421" s="29"/>
      <c r="I421" s="29"/>
      <c r="J421" s="29"/>
      <c r="K421" s="29"/>
      <c r="N421" s="29"/>
    </row>
    <row r="422" customFormat="false" ht="14.25" hidden="false" customHeight="true" outlineLevel="0" collapsed="false">
      <c r="G422" s="29"/>
      <c r="H422" s="29"/>
      <c r="I422" s="29"/>
      <c r="J422" s="29"/>
      <c r="K422" s="29"/>
      <c r="N422" s="29"/>
    </row>
    <row r="423" customFormat="false" ht="14.25" hidden="false" customHeight="true" outlineLevel="0" collapsed="false">
      <c r="G423" s="29"/>
      <c r="H423" s="29"/>
      <c r="I423" s="29"/>
      <c r="J423" s="29"/>
      <c r="K423" s="29"/>
      <c r="N423" s="29"/>
    </row>
    <row r="424" customFormat="false" ht="14.25" hidden="false" customHeight="true" outlineLevel="0" collapsed="false">
      <c r="G424" s="29"/>
      <c r="H424" s="29"/>
      <c r="I424" s="29"/>
      <c r="J424" s="29"/>
      <c r="K424" s="29"/>
      <c r="N424" s="29"/>
    </row>
    <row r="425" customFormat="false" ht="14.25" hidden="false" customHeight="true" outlineLevel="0" collapsed="false">
      <c r="G425" s="29"/>
      <c r="H425" s="29"/>
      <c r="I425" s="29"/>
      <c r="J425" s="29"/>
      <c r="K425" s="29"/>
      <c r="N425" s="29"/>
    </row>
    <row r="426" customFormat="false" ht="14.25" hidden="false" customHeight="true" outlineLevel="0" collapsed="false">
      <c r="G426" s="29"/>
      <c r="H426" s="29"/>
      <c r="I426" s="29"/>
      <c r="J426" s="29"/>
      <c r="K426" s="29"/>
      <c r="N426" s="29"/>
    </row>
    <row r="427" customFormat="false" ht="14.25" hidden="false" customHeight="true" outlineLevel="0" collapsed="false">
      <c r="G427" s="29"/>
      <c r="H427" s="29"/>
      <c r="I427" s="29"/>
      <c r="J427" s="29"/>
      <c r="K427" s="29"/>
      <c r="N427" s="29"/>
    </row>
    <row r="428" customFormat="false" ht="14.25" hidden="false" customHeight="true" outlineLevel="0" collapsed="false">
      <c r="G428" s="29"/>
      <c r="H428" s="29"/>
      <c r="I428" s="29"/>
      <c r="J428" s="29"/>
      <c r="K428" s="29"/>
      <c r="N428" s="29"/>
    </row>
    <row r="429" customFormat="false" ht="14.25" hidden="false" customHeight="true" outlineLevel="0" collapsed="false">
      <c r="G429" s="29"/>
      <c r="H429" s="29"/>
      <c r="I429" s="29"/>
      <c r="J429" s="29"/>
      <c r="K429" s="29"/>
      <c r="N429" s="29"/>
    </row>
    <row r="430" customFormat="false" ht="14.25" hidden="false" customHeight="true" outlineLevel="0" collapsed="false">
      <c r="G430" s="29"/>
      <c r="H430" s="29"/>
      <c r="I430" s="29"/>
      <c r="J430" s="29"/>
      <c r="K430" s="29"/>
      <c r="N430" s="29"/>
    </row>
    <row r="431" customFormat="false" ht="14.25" hidden="false" customHeight="true" outlineLevel="0" collapsed="false">
      <c r="G431" s="29"/>
      <c r="H431" s="29"/>
      <c r="I431" s="29"/>
      <c r="J431" s="29"/>
      <c r="K431" s="29"/>
      <c r="N431" s="29"/>
    </row>
    <row r="432" customFormat="false" ht="14.25" hidden="false" customHeight="true" outlineLevel="0" collapsed="false">
      <c r="G432" s="29"/>
      <c r="H432" s="29"/>
      <c r="I432" s="29"/>
      <c r="J432" s="29"/>
      <c r="K432" s="29"/>
      <c r="N432" s="29"/>
    </row>
    <row r="433" customFormat="false" ht="14.25" hidden="false" customHeight="true" outlineLevel="0" collapsed="false">
      <c r="G433" s="29"/>
      <c r="H433" s="29"/>
      <c r="I433" s="29"/>
      <c r="J433" s="29"/>
      <c r="K433" s="29"/>
      <c r="N433" s="29"/>
    </row>
    <row r="434" customFormat="false" ht="14.25" hidden="false" customHeight="true" outlineLevel="0" collapsed="false">
      <c r="G434" s="29"/>
      <c r="H434" s="29"/>
      <c r="I434" s="29"/>
      <c r="J434" s="29"/>
      <c r="K434" s="29"/>
      <c r="N434" s="29"/>
    </row>
    <row r="435" customFormat="false" ht="14.25" hidden="false" customHeight="true" outlineLevel="0" collapsed="false">
      <c r="G435" s="29"/>
      <c r="H435" s="29"/>
      <c r="I435" s="29"/>
      <c r="J435" s="29"/>
      <c r="K435" s="29"/>
      <c r="N435" s="29"/>
    </row>
    <row r="436" customFormat="false" ht="14.25" hidden="false" customHeight="true" outlineLevel="0" collapsed="false">
      <c r="G436" s="29"/>
      <c r="H436" s="29"/>
      <c r="I436" s="29"/>
      <c r="J436" s="29"/>
      <c r="K436" s="29"/>
      <c r="N436" s="29"/>
    </row>
    <row r="437" customFormat="false" ht="14.25" hidden="false" customHeight="true" outlineLevel="0" collapsed="false">
      <c r="G437" s="29"/>
      <c r="H437" s="29"/>
      <c r="I437" s="29"/>
      <c r="J437" s="29"/>
      <c r="K437" s="29"/>
      <c r="N437" s="29"/>
    </row>
    <row r="438" customFormat="false" ht="14.25" hidden="false" customHeight="true" outlineLevel="0" collapsed="false">
      <c r="G438" s="29"/>
      <c r="H438" s="29"/>
      <c r="I438" s="29"/>
      <c r="J438" s="29"/>
      <c r="K438" s="29"/>
      <c r="N438" s="29"/>
    </row>
    <row r="439" customFormat="false" ht="14.25" hidden="false" customHeight="true" outlineLevel="0" collapsed="false">
      <c r="G439" s="29"/>
      <c r="H439" s="29"/>
      <c r="I439" s="29"/>
      <c r="J439" s="29"/>
      <c r="K439" s="29"/>
      <c r="N439" s="29"/>
    </row>
    <row r="440" customFormat="false" ht="14.25" hidden="false" customHeight="true" outlineLevel="0" collapsed="false">
      <c r="G440" s="29"/>
      <c r="H440" s="29"/>
      <c r="I440" s="29"/>
      <c r="J440" s="29"/>
      <c r="K440" s="29"/>
      <c r="N440" s="29"/>
    </row>
    <row r="441" customFormat="false" ht="14.25" hidden="false" customHeight="true" outlineLevel="0" collapsed="false">
      <c r="G441" s="29"/>
      <c r="H441" s="29"/>
      <c r="I441" s="29"/>
      <c r="J441" s="29"/>
      <c r="K441" s="29"/>
      <c r="N441" s="29"/>
    </row>
    <row r="442" customFormat="false" ht="14.25" hidden="false" customHeight="true" outlineLevel="0" collapsed="false">
      <c r="G442" s="29"/>
      <c r="H442" s="29"/>
      <c r="I442" s="29"/>
      <c r="J442" s="29"/>
      <c r="K442" s="29"/>
      <c r="N442" s="29"/>
    </row>
    <row r="443" customFormat="false" ht="14.25" hidden="false" customHeight="true" outlineLevel="0" collapsed="false">
      <c r="G443" s="29"/>
      <c r="H443" s="29"/>
      <c r="I443" s="29"/>
      <c r="J443" s="29"/>
      <c r="K443" s="29"/>
      <c r="N443" s="29"/>
    </row>
    <row r="444" customFormat="false" ht="14.25" hidden="false" customHeight="true" outlineLevel="0" collapsed="false">
      <c r="G444" s="29"/>
      <c r="H444" s="29"/>
      <c r="I444" s="29"/>
      <c r="J444" s="29"/>
      <c r="K444" s="29"/>
      <c r="N444" s="29"/>
    </row>
    <row r="445" customFormat="false" ht="14.25" hidden="false" customHeight="true" outlineLevel="0" collapsed="false">
      <c r="G445" s="29"/>
      <c r="H445" s="29"/>
      <c r="I445" s="29"/>
      <c r="J445" s="29"/>
      <c r="K445" s="29"/>
      <c r="N445" s="29"/>
    </row>
    <row r="446" customFormat="false" ht="14.25" hidden="false" customHeight="true" outlineLevel="0" collapsed="false">
      <c r="G446" s="29"/>
      <c r="H446" s="29"/>
      <c r="I446" s="29"/>
      <c r="J446" s="29"/>
      <c r="K446" s="29"/>
      <c r="N446" s="29"/>
    </row>
    <row r="447" customFormat="false" ht="14.25" hidden="false" customHeight="true" outlineLevel="0" collapsed="false">
      <c r="G447" s="29"/>
      <c r="H447" s="29"/>
      <c r="I447" s="29"/>
      <c r="J447" s="29"/>
      <c r="K447" s="29"/>
      <c r="N447" s="29"/>
    </row>
    <row r="448" customFormat="false" ht="14.25" hidden="false" customHeight="true" outlineLevel="0" collapsed="false">
      <c r="G448" s="29"/>
      <c r="H448" s="29"/>
      <c r="I448" s="29"/>
      <c r="J448" s="29"/>
      <c r="K448" s="29"/>
      <c r="N448" s="29"/>
    </row>
    <row r="449" customFormat="false" ht="14.25" hidden="false" customHeight="true" outlineLevel="0" collapsed="false">
      <c r="G449" s="29"/>
      <c r="H449" s="29"/>
      <c r="I449" s="29"/>
      <c r="J449" s="29"/>
      <c r="K449" s="29"/>
      <c r="N449" s="29"/>
    </row>
    <row r="450" customFormat="false" ht="14.25" hidden="false" customHeight="true" outlineLevel="0" collapsed="false">
      <c r="G450" s="29"/>
      <c r="H450" s="29"/>
      <c r="I450" s="29"/>
      <c r="J450" s="29"/>
      <c r="K450" s="29"/>
      <c r="N450" s="29"/>
    </row>
    <row r="451" customFormat="false" ht="14.25" hidden="false" customHeight="true" outlineLevel="0" collapsed="false">
      <c r="G451" s="29"/>
      <c r="H451" s="29"/>
      <c r="I451" s="29"/>
      <c r="J451" s="29"/>
      <c r="K451" s="29"/>
      <c r="N451" s="29"/>
    </row>
    <row r="452" customFormat="false" ht="14.25" hidden="false" customHeight="true" outlineLevel="0" collapsed="false">
      <c r="G452" s="29"/>
      <c r="H452" s="29"/>
      <c r="I452" s="29"/>
      <c r="J452" s="29"/>
      <c r="K452" s="29"/>
      <c r="N452" s="29"/>
    </row>
    <row r="453" customFormat="false" ht="14.25" hidden="false" customHeight="true" outlineLevel="0" collapsed="false">
      <c r="G453" s="29"/>
      <c r="H453" s="29"/>
      <c r="I453" s="29"/>
      <c r="J453" s="29"/>
      <c r="K453" s="29"/>
      <c r="N453" s="29"/>
    </row>
    <row r="454" customFormat="false" ht="14.25" hidden="false" customHeight="true" outlineLevel="0" collapsed="false">
      <c r="G454" s="29"/>
      <c r="H454" s="29"/>
      <c r="I454" s="29"/>
      <c r="J454" s="29"/>
      <c r="K454" s="29"/>
      <c r="N454" s="29"/>
    </row>
    <row r="455" customFormat="false" ht="14.25" hidden="false" customHeight="true" outlineLevel="0" collapsed="false">
      <c r="G455" s="29"/>
      <c r="H455" s="29"/>
      <c r="I455" s="29"/>
      <c r="J455" s="29"/>
      <c r="K455" s="29"/>
      <c r="N455" s="29"/>
    </row>
    <row r="456" customFormat="false" ht="14.25" hidden="false" customHeight="true" outlineLevel="0" collapsed="false">
      <c r="G456" s="29"/>
      <c r="H456" s="29"/>
      <c r="I456" s="29"/>
      <c r="J456" s="29"/>
      <c r="K456" s="29"/>
      <c r="N456" s="29"/>
    </row>
    <row r="457" customFormat="false" ht="14.25" hidden="false" customHeight="true" outlineLevel="0" collapsed="false">
      <c r="G457" s="29"/>
      <c r="H457" s="29"/>
      <c r="I457" s="29"/>
      <c r="J457" s="29"/>
      <c r="K457" s="29"/>
      <c r="N457" s="29"/>
    </row>
    <row r="458" customFormat="false" ht="14.25" hidden="false" customHeight="true" outlineLevel="0" collapsed="false">
      <c r="G458" s="29"/>
      <c r="H458" s="29"/>
      <c r="I458" s="29"/>
      <c r="J458" s="29"/>
      <c r="K458" s="29"/>
      <c r="N458" s="29"/>
    </row>
    <row r="459" customFormat="false" ht="14.25" hidden="false" customHeight="true" outlineLevel="0" collapsed="false">
      <c r="G459" s="29"/>
      <c r="H459" s="29"/>
      <c r="I459" s="29"/>
      <c r="J459" s="29"/>
      <c r="K459" s="29"/>
      <c r="N459" s="29"/>
    </row>
    <row r="460" customFormat="false" ht="14.25" hidden="false" customHeight="true" outlineLevel="0" collapsed="false">
      <c r="G460" s="29"/>
      <c r="H460" s="29"/>
      <c r="I460" s="29"/>
      <c r="J460" s="29"/>
      <c r="K460" s="29"/>
      <c r="N460" s="29"/>
    </row>
    <row r="461" customFormat="false" ht="14.25" hidden="false" customHeight="true" outlineLevel="0" collapsed="false">
      <c r="G461" s="29"/>
      <c r="H461" s="29"/>
      <c r="I461" s="29"/>
      <c r="J461" s="29"/>
      <c r="K461" s="29"/>
      <c r="N461" s="29"/>
    </row>
    <row r="462" customFormat="false" ht="14.25" hidden="false" customHeight="true" outlineLevel="0" collapsed="false">
      <c r="G462" s="29"/>
      <c r="H462" s="29"/>
      <c r="I462" s="29"/>
      <c r="J462" s="29"/>
      <c r="K462" s="29"/>
      <c r="N462" s="29"/>
    </row>
    <row r="463" customFormat="false" ht="14.25" hidden="false" customHeight="true" outlineLevel="0" collapsed="false">
      <c r="G463" s="29"/>
      <c r="H463" s="29"/>
      <c r="I463" s="29"/>
      <c r="J463" s="29"/>
      <c r="K463" s="29"/>
      <c r="N463" s="29"/>
    </row>
    <row r="464" customFormat="false" ht="14.25" hidden="false" customHeight="true" outlineLevel="0" collapsed="false">
      <c r="G464" s="29"/>
      <c r="H464" s="29"/>
      <c r="I464" s="29"/>
      <c r="J464" s="29"/>
      <c r="K464" s="29"/>
      <c r="N464" s="29"/>
    </row>
    <row r="465" customFormat="false" ht="14.25" hidden="false" customHeight="true" outlineLevel="0" collapsed="false">
      <c r="G465" s="29"/>
      <c r="H465" s="29"/>
      <c r="I465" s="29"/>
      <c r="J465" s="29"/>
      <c r="K465" s="29"/>
      <c r="N465" s="29"/>
    </row>
    <row r="466" customFormat="false" ht="14.25" hidden="false" customHeight="true" outlineLevel="0" collapsed="false">
      <c r="G466" s="29"/>
      <c r="H466" s="29"/>
      <c r="I466" s="29"/>
      <c r="J466" s="29"/>
      <c r="K466" s="29"/>
      <c r="N466" s="29"/>
    </row>
    <row r="467" customFormat="false" ht="14.25" hidden="false" customHeight="true" outlineLevel="0" collapsed="false">
      <c r="G467" s="29"/>
      <c r="H467" s="29"/>
      <c r="I467" s="29"/>
      <c r="J467" s="29"/>
      <c r="K467" s="29"/>
      <c r="N467" s="29"/>
    </row>
    <row r="468" customFormat="false" ht="14.25" hidden="false" customHeight="true" outlineLevel="0" collapsed="false">
      <c r="G468" s="29"/>
      <c r="H468" s="29"/>
      <c r="I468" s="29"/>
      <c r="J468" s="29"/>
      <c r="K468" s="29"/>
      <c r="N468" s="29"/>
    </row>
    <row r="469" customFormat="false" ht="14.25" hidden="false" customHeight="true" outlineLevel="0" collapsed="false">
      <c r="G469" s="29"/>
      <c r="H469" s="29"/>
      <c r="I469" s="29"/>
      <c r="J469" s="29"/>
      <c r="K469" s="29"/>
      <c r="N469" s="29"/>
    </row>
    <row r="470" customFormat="false" ht="14.25" hidden="false" customHeight="true" outlineLevel="0" collapsed="false">
      <c r="G470" s="29"/>
      <c r="H470" s="29"/>
      <c r="I470" s="29"/>
      <c r="J470" s="29"/>
      <c r="K470" s="29"/>
      <c r="N470" s="29"/>
    </row>
    <row r="471" customFormat="false" ht="14.25" hidden="false" customHeight="true" outlineLevel="0" collapsed="false">
      <c r="G471" s="29"/>
      <c r="H471" s="29"/>
      <c r="I471" s="29"/>
      <c r="J471" s="29"/>
      <c r="K471" s="29"/>
      <c r="N471" s="29"/>
    </row>
    <row r="472" customFormat="false" ht="14.25" hidden="false" customHeight="true" outlineLevel="0" collapsed="false">
      <c r="G472" s="29"/>
      <c r="H472" s="29"/>
      <c r="I472" s="29"/>
      <c r="J472" s="29"/>
      <c r="K472" s="29"/>
      <c r="N472" s="29"/>
    </row>
    <row r="473" customFormat="false" ht="14.25" hidden="false" customHeight="true" outlineLevel="0" collapsed="false">
      <c r="G473" s="29"/>
      <c r="H473" s="29"/>
      <c r="I473" s="29"/>
      <c r="J473" s="29"/>
      <c r="K473" s="29"/>
      <c r="N473" s="29"/>
    </row>
    <row r="474" customFormat="false" ht="14.25" hidden="false" customHeight="true" outlineLevel="0" collapsed="false">
      <c r="G474" s="29"/>
      <c r="H474" s="29"/>
      <c r="I474" s="29"/>
      <c r="J474" s="29"/>
      <c r="K474" s="29"/>
      <c r="N474" s="29"/>
    </row>
    <row r="475" customFormat="false" ht="14.25" hidden="false" customHeight="true" outlineLevel="0" collapsed="false">
      <c r="G475" s="29"/>
      <c r="H475" s="29"/>
      <c r="I475" s="29"/>
      <c r="J475" s="29"/>
      <c r="K475" s="29"/>
      <c r="N475" s="29"/>
    </row>
    <row r="476" customFormat="false" ht="14.25" hidden="false" customHeight="true" outlineLevel="0" collapsed="false">
      <c r="G476" s="29"/>
      <c r="H476" s="29"/>
      <c r="I476" s="29"/>
      <c r="J476" s="29"/>
      <c r="K476" s="29"/>
      <c r="N476" s="29"/>
    </row>
    <row r="477" customFormat="false" ht="14.25" hidden="false" customHeight="true" outlineLevel="0" collapsed="false">
      <c r="G477" s="29"/>
      <c r="H477" s="29"/>
      <c r="I477" s="29"/>
      <c r="J477" s="29"/>
      <c r="K477" s="29"/>
      <c r="N477" s="29"/>
    </row>
    <row r="478" customFormat="false" ht="14.25" hidden="false" customHeight="true" outlineLevel="0" collapsed="false">
      <c r="G478" s="29"/>
      <c r="H478" s="29"/>
      <c r="I478" s="29"/>
      <c r="J478" s="29"/>
      <c r="K478" s="29"/>
      <c r="N478" s="29"/>
    </row>
    <row r="479" customFormat="false" ht="14.25" hidden="false" customHeight="true" outlineLevel="0" collapsed="false">
      <c r="G479" s="29"/>
      <c r="H479" s="29"/>
      <c r="I479" s="29"/>
      <c r="J479" s="29"/>
      <c r="K479" s="29"/>
      <c r="N479" s="29"/>
    </row>
    <row r="480" customFormat="false" ht="14.25" hidden="false" customHeight="true" outlineLevel="0" collapsed="false">
      <c r="G480" s="29"/>
      <c r="H480" s="29"/>
      <c r="I480" s="29"/>
      <c r="J480" s="29"/>
      <c r="K480" s="29"/>
      <c r="N480" s="29"/>
    </row>
    <row r="481" customFormat="false" ht="14.25" hidden="false" customHeight="true" outlineLevel="0" collapsed="false">
      <c r="G481" s="29"/>
      <c r="H481" s="29"/>
      <c r="I481" s="29"/>
      <c r="J481" s="29"/>
      <c r="K481" s="29"/>
      <c r="N481" s="29"/>
    </row>
    <row r="482" customFormat="false" ht="14.25" hidden="false" customHeight="true" outlineLevel="0" collapsed="false">
      <c r="G482" s="29"/>
      <c r="H482" s="29"/>
      <c r="I482" s="29"/>
      <c r="J482" s="29"/>
      <c r="K482" s="29"/>
      <c r="N482" s="29"/>
    </row>
    <row r="483" customFormat="false" ht="14.25" hidden="false" customHeight="true" outlineLevel="0" collapsed="false">
      <c r="G483" s="29"/>
      <c r="H483" s="29"/>
      <c r="I483" s="29"/>
      <c r="J483" s="29"/>
      <c r="K483" s="29"/>
      <c r="N483" s="29"/>
    </row>
    <row r="484" customFormat="false" ht="14.25" hidden="false" customHeight="true" outlineLevel="0" collapsed="false">
      <c r="G484" s="29"/>
      <c r="H484" s="29"/>
      <c r="I484" s="29"/>
      <c r="J484" s="29"/>
      <c r="K484" s="29"/>
      <c r="N484" s="29"/>
    </row>
    <row r="485" customFormat="false" ht="14.25" hidden="false" customHeight="true" outlineLevel="0" collapsed="false">
      <c r="G485" s="29"/>
      <c r="H485" s="29"/>
      <c r="I485" s="29"/>
      <c r="J485" s="29"/>
      <c r="K485" s="29"/>
      <c r="N485" s="29"/>
    </row>
    <row r="486" customFormat="false" ht="14.25" hidden="false" customHeight="true" outlineLevel="0" collapsed="false">
      <c r="G486" s="29"/>
      <c r="H486" s="29"/>
      <c r="I486" s="29"/>
      <c r="J486" s="29"/>
      <c r="K486" s="29"/>
      <c r="N486" s="29"/>
    </row>
    <row r="487" customFormat="false" ht="14.25" hidden="false" customHeight="true" outlineLevel="0" collapsed="false">
      <c r="G487" s="29"/>
      <c r="H487" s="29"/>
      <c r="I487" s="29"/>
      <c r="J487" s="29"/>
      <c r="K487" s="29"/>
      <c r="N487" s="29"/>
    </row>
    <row r="488" customFormat="false" ht="14.25" hidden="false" customHeight="true" outlineLevel="0" collapsed="false">
      <c r="G488" s="29"/>
      <c r="H488" s="29"/>
      <c r="I488" s="29"/>
      <c r="J488" s="29"/>
      <c r="K488" s="29"/>
      <c r="N488" s="29"/>
    </row>
    <row r="489" customFormat="false" ht="14.25" hidden="false" customHeight="true" outlineLevel="0" collapsed="false">
      <c r="G489" s="29"/>
      <c r="H489" s="29"/>
      <c r="I489" s="29"/>
      <c r="J489" s="29"/>
      <c r="K489" s="29"/>
      <c r="N489" s="29"/>
    </row>
    <row r="490" customFormat="false" ht="14.25" hidden="false" customHeight="true" outlineLevel="0" collapsed="false">
      <c r="G490" s="29"/>
      <c r="H490" s="29"/>
      <c r="I490" s="29"/>
      <c r="J490" s="29"/>
      <c r="K490" s="29"/>
      <c r="N490" s="29"/>
    </row>
    <row r="491" customFormat="false" ht="14.25" hidden="false" customHeight="true" outlineLevel="0" collapsed="false">
      <c r="G491" s="29"/>
      <c r="H491" s="29"/>
      <c r="I491" s="29"/>
      <c r="J491" s="29"/>
      <c r="K491" s="29"/>
      <c r="N491" s="29"/>
    </row>
    <row r="492" customFormat="false" ht="14.25" hidden="false" customHeight="true" outlineLevel="0" collapsed="false">
      <c r="G492" s="29"/>
      <c r="H492" s="29"/>
      <c r="I492" s="29"/>
      <c r="J492" s="29"/>
      <c r="K492" s="29"/>
      <c r="N492" s="29"/>
    </row>
    <row r="493" customFormat="false" ht="14.25" hidden="false" customHeight="true" outlineLevel="0" collapsed="false">
      <c r="G493" s="29"/>
      <c r="H493" s="29"/>
      <c r="I493" s="29"/>
      <c r="J493" s="29"/>
      <c r="K493" s="29"/>
      <c r="N493" s="29"/>
    </row>
    <row r="494" customFormat="false" ht="14.25" hidden="false" customHeight="true" outlineLevel="0" collapsed="false">
      <c r="G494" s="29"/>
      <c r="H494" s="29"/>
      <c r="I494" s="29"/>
      <c r="J494" s="29"/>
      <c r="K494" s="29"/>
      <c r="N494" s="29"/>
    </row>
    <row r="495" customFormat="false" ht="14.25" hidden="false" customHeight="true" outlineLevel="0" collapsed="false">
      <c r="G495" s="29"/>
      <c r="H495" s="29"/>
      <c r="I495" s="29"/>
      <c r="J495" s="29"/>
      <c r="K495" s="29"/>
      <c r="N495" s="29"/>
    </row>
    <row r="496" customFormat="false" ht="14.25" hidden="false" customHeight="true" outlineLevel="0" collapsed="false">
      <c r="G496" s="29"/>
      <c r="H496" s="29"/>
      <c r="I496" s="29"/>
      <c r="J496" s="29"/>
      <c r="K496" s="29"/>
      <c r="N496" s="29"/>
    </row>
    <row r="497" customFormat="false" ht="14.25" hidden="false" customHeight="true" outlineLevel="0" collapsed="false">
      <c r="G497" s="29"/>
      <c r="H497" s="29"/>
      <c r="I497" s="29"/>
      <c r="J497" s="29"/>
      <c r="K497" s="29"/>
      <c r="N497" s="29"/>
    </row>
    <row r="498" customFormat="false" ht="14.25" hidden="false" customHeight="true" outlineLevel="0" collapsed="false">
      <c r="G498" s="29"/>
      <c r="H498" s="29"/>
      <c r="I498" s="29"/>
      <c r="J498" s="29"/>
      <c r="K498" s="29"/>
      <c r="N498" s="29"/>
    </row>
    <row r="499" customFormat="false" ht="14.25" hidden="false" customHeight="true" outlineLevel="0" collapsed="false">
      <c r="G499" s="29"/>
      <c r="H499" s="29"/>
      <c r="I499" s="29"/>
      <c r="J499" s="29"/>
      <c r="K499" s="29"/>
      <c r="N499" s="29"/>
    </row>
    <row r="500" customFormat="false" ht="14.25" hidden="false" customHeight="true" outlineLevel="0" collapsed="false">
      <c r="G500" s="29"/>
      <c r="H500" s="29"/>
      <c r="I500" s="29"/>
      <c r="J500" s="29"/>
      <c r="K500" s="29"/>
      <c r="N500" s="29"/>
    </row>
    <row r="501" customFormat="false" ht="14.25" hidden="false" customHeight="true" outlineLevel="0" collapsed="false">
      <c r="G501" s="29"/>
      <c r="H501" s="29"/>
      <c r="I501" s="29"/>
      <c r="J501" s="29"/>
      <c r="K501" s="29"/>
      <c r="N501" s="29"/>
    </row>
    <row r="502" customFormat="false" ht="14.25" hidden="false" customHeight="true" outlineLevel="0" collapsed="false">
      <c r="G502" s="29"/>
      <c r="H502" s="29"/>
      <c r="I502" s="29"/>
      <c r="J502" s="29"/>
      <c r="K502" s="29"/>
      <c r="N502" s="29"/>
    </row>
    <row r="503" customFormat="false" ht="14.25" hidden="false" customHeight="true" outlineLevel="0" collapsed="false">
      <c r="G503" s="29"/>
      <c r="H503" s="29"/>
      <c r="I503" s="29"/>
      <c r="J503" s="29"/>
      <c r="K503" s="29"/>
      <c r="N503" s="29"/>
    </row>
    <row r="504" customFormat="false" ht="14.25" hidden="false" customHeight="true" outlineLevel="0" collapsed="false">
      <c r="G504" s="29"/>
      <c r="H504" s="29"/>
      <c r="I504" s="29"/>
      <c r="J504" s="29"/>
      <c r="K504" s="29"/>
      <c r="N504" s="29"/>
    </row>
    <row r="505" customFormat="false" ht="14.25" hidden="false" customHeight="true" outlineLevel="0" collapsed="false">
      <c r="G505" s="29"/>
      <c r="H505" s="29"/>
      <c r="I505" s="29"/>
      <c r="J505" s="29"/>
      <c r="K505" s="29"/>
      <c r="N505" s="29"/>
    </row>
    <row r="506" customFormat="false" ht="14.25" hidden="false" customHeight="true" outlineLevel="0" collapsed="false">
      <c r="G506" s="29"/>
      <c r="H506" s="29"/>
      <c r="I506" s="29"/>
      <c r="J506" s="29"/>
      <c r="K506" s="29"/>
      <c r="N506" s="29"/>
    </row>
    <row r="507" customFormat="false" ht="14.25" hidden="false" customHeight="true" outlineLevel="0" collapsed="false">
      <c r="G507" s="29"/>
      <c r="H507" s="29"/>
      <c r="I507" s="29"/>
      <c r="J507" s="29"/>
      <c r="K507" s="29"/>
      <c r="N507" s="29"/>
    </row>
    <row r="508" customFormat="false" ht="14.25" hidden="false" customHeight="true" outlineLevel="0" collapsed="false">
      <c r="G508" s="29"/>
      <c r="H508" s="29"/>
      <c r="I508" s="29"/>
      <c r="J508" s="29"/>
      <c r="K508" s="29"/>
      <c r="N508" s="29"/>
    </row>
    <row r="509" customFormat="false" ht="14.25" hidden="false" customHeight="true" outlineLevel="0" collapsed="false">
      <c r="G509" s="29"/>
      <c r="H509" s="29"/>
      <c r="I509" s="29"/>
      <c r="J509" s="29"/>
      <c r="K509" s="29"/>
      <c r="N509" s="29"/>
    </row>
    <row r="510" customFormat="false" ht="14.25" hidden="false" customHeight="true" outlineLevel="0" collapsed="false">
      <c r="G510" s="29"/>
      <c r="H510" s="29"/>
      <c r="I510" s="29"/>
      <c r="J510" s="29"/>
      <c r="K510" s="29"/>
      <c r="N510" s="29"/>
    </row>
    <row r="511" customFormat="false" ht="14.25" hidden="false" customHeight="true" outlineLevel="0" collapsed="false">
      <c r="G511" s="29"/>
      <c r="H511" s="29"/>
      <c r="I511" s="29"/>
      <c r="J511" s="29"/>
      <c r="K511" s="29"/>
      <c r="N511" s="29"/>
    </row>
    <row r="512" customFormat="false" ht="14.25" hidden="false" customHeight="true" outlineLevel="0" collapsed="false">
      <c r="G512" s="29"/>
      <c r="H512" s="29"/>
      <c r="I512" s="29"/>
      <c r="J512" s="29"/>
      <c r="K512" s="29"/>
      <c r="N512" s="29"/>
    </row>
    <row r="513" customFormat="false" ht="14.25" hidden="false" customHeight="true" outlineLevel="0" collapsed="false">
      <c r="G513" s="29"/>
      <c r="H513" s="29"/>
      <c r="I513" s="29"/>
      <c r="J513" s="29"/>
      <c r="K513" s="29"/>
      <c r="N513" s="29"/>
    </row>
    <row r="514" customFormat="false" ht="14.25" hidden="false" customHeight="true" outlineLevel="0" collapsed="false">
      <c r="G514" s="29"/>
      <c r="H514" s="29"/>
      <c r="I514" s="29"/>
      <c r="J514" s="29"/>
      <c r="K514" s="29"/>
      <c r="N514" s="29"/>
    </row>
    <row r="515" customFormat="false" ht="14.25" hidden="false" customHeight="true" outlineLevel="0" collapsed="false">
      <c r="G515" s="29"/>
      <c r="H515" s="29"/>
      <c r="I515" s="29"/>
      <c r="J515" s="29"/>
      <c r="K515" s="29"/>
      <c r="N515" s="29"/>
    </row>
    <row r="516" customFormat="false" ht="14.25" hidden="false" customHeight="true" outlineLevel="0" collapsed="false">
      <c r="G516" s="29"/>
      <c r="H516" s="29"/>
      <c r="I516" s="29"/>
      <c r="J516" s="29"/>
      <c r="K516" s="29"/>
      <c r="N516" s="29"/>
    </row>
    <row r="517" customFormat="false" ht="14.25" hidden="false" customHeight="true" outlineLevel="0" collapsed="false">
      <c r="G517" s="29"/>
      <c r="H517" s="29"/>
      <c r="I517" s="29"/>
      <c r="J517" s="29"/>
      <c r="K517" s="29"/>
      <c r="N517" s="29"/>
    </row>
    <row r="518" customFormat="false" ht="14.25" hidden="false" customHeight="true" outlineLevel="0" collapsed="false">
      <c r="G518" s="29"/>
      <c r="H518" s="29"/>
      <c r="I518" s="29"/>
      <c r="J518" s="29"/>
      <c r="K518" s="29"/>
      <c r="N518" s="29"/>
    </row>
    <row r="519" customFormat="false" ht="14.25" hidden="false" customHeight="true" outlineLevel="0" collapsed="false">
      <c r="G519" s="29"/>
      <c r="H519" s="29"/>
      <c r="I519" s="29"/>
      <c r="J519" s="29"/>
      <c r="K519" s="29"/>
      <c r="N519" s="29"/>
    </row>
    <row r="520" customFormat="false" ht="14.25" hidden="false" customHeight="true" outlineLevel="0" collapsed="false">
      <c r="G520" s="29"/>
      <c r="H520" s="29"/>
      <c r="I520" s="29"/>
      <c r="J520" s="29"/>
      <c r="K520" s="29"/>
      <c r="N520" s="29"/>
    </row>
    <row r="521" customFormat="false" ht="14.25" hidden="false" customHeight="true" outlineLevel="0" collapsed="false">
      <c r="G521" s="29"/>
      <c r="H521" s="29"/>
      <c r="I521" s="29"/>
      <c r="J521" s="29"/>
      <c r="K521" s="29"/>
      <c r="N521" s="29"/>
    </row>
    <row r="522" customFormat="false" ht="14.25" hidden="false" customHeight="true" outlineLevel="0" collapsed="false">
      <c r="G522" s="29"/>
      <c r="H522" s="29"/>
      <c r="I522" s="29"/>
      <c r="J522" s="29"/>
      <c r="K522" s="29"/>
      <c r="N522" s="29"/>
    </row>
    <row r="523" customFormat="false" ht="14.25" hidden="false" customHeight="true" outlineLevel="0" collapsed="false">
      <c r="G523" s="29"/>
      <c r="H523" s="29"/>
      <c r="I523" s="29"/>
      <c r="J523" s="29"/>
      <c r="K523" s="29"/>
      <c r="N523" s="29"/>
    </row>
    <row r="524" customFormat="false" ht="14.25" hidden="false" customHeight="true" outlineLevel="0" collapsed="false">
      <c r="G524" s="29"/>
      <c r="H524" s="29"/>
      <c r="I524" s="29"/>
      <c r="J524" s="29"/>
      <c r="K524" s="29"/>
      <c r="N524" s="29"/>
    </row>
    <row r="525" customFormat="false" ht="14.25" hidden="false" customHeight="true" outlineLevel="0" collapsed="false">
      <c r="N525" s="29"/>
    </row>
    <row r="526" customFormat="false" ht="14.25" hidden="false" customHeight="true" outlineLevel="0" collapsed="false">
      <c r="N526" s="29"/>
    </row>
    <row r="527" customFormat="false" ht="14.25" hidden="false" customHeight="true" outlineLevel="0" collapsed="false">
      <c r="N527" s="29"/>
    </row>
    <row r="528" customFormat="false" ht="14.25" hidden="false" customHeight="true" outlineLevel="0" collapsed="false">
      <c r="N528" s="29"/>
    </row>
    <row r="529" customFormat="false" ht="14.25" hidden="false" customHeight="true" outlineLevel="0" collapsed="false">
      <c r="N529" s="29"/>
    </row>
    <row r="530" customFormat="false" ht="14.25" hidden="false" customHeight="true" outlineLevel="0" collapsed="false">
      <c r="N530" s="29"/>
    </row>
    <row r="531" customFormat="false" ht="14.25" hidden="false" customHeight="true" outlineLevel="0" collapsed="false">
      <c r="N531" s="29"/>
    </row>
    <row r="532" customFormat="false" ht="14.25" hidden="false" customHeight="true" outlineLevel="0" collapsed="false">
      <c r="N532" s="29"/>
    </row>
    <row r="533" customFormat="false" ht="14.25" hidden="false" customHeight="true" outlineLevel="0" collapsed="false">
      <c r="N533" s="29"/>
    </row>
    <row r="534" customFormat="false" ht="14.25" hidden="false" customHeight="true" outlineLevel="0" collapsed="false">
      <c r="N534" s="29"/>
    </row>
    <row r="535" customFormat="false" ht="14.25" hidden="false" customHeight="true" outlineLevel="0" collapsed="false">
      <c r="N535" s="29"/>
    </row>
    <row r="536" customFormat="false" ht="14.25" hidden="false" customHeight="true" outlineLevel="0" collapsed="false">
      <c r="N536" s="29"/>
    </row>
    <row r="537" customFormat="false" ht="14.25" hidden="false" customHeight="true" outlineLevel="0" collapsed="false">
      <c r="N537" s="29"/>
    </row>
    <row r="538" customFormat="false" ht="14.25" hidden="false" customHeight="true" outlineLevel="0" collapsed="false">
      <c r="N538" s="29"/>
    </row>
    <row r="539" customFormat="false" ht="14.25" hidden="false" customHeight="true" outlineLevel="0" collapsed="false">
      <c r="N539" s="29"/>
    </row>
    <row r="540" customFormat="false" ht="14.25" hidden="false" customHeight="true" outlineLevel="0" collapsed="false">
      <c r="N540" s="29"/>
    </row>
    <row r="541" customFormat="false" ht="14.25" hidden="false" customHeight="true" outlineLevel="0" collapsed="false">
      <c r="N541" s="29"/>
    </row>
    <row r="542" customFormat="false" ht="14.25" hidden="false" customHeight="true" outlineLevel="0" collapsed="false">
      <c r="N542" s="29"/>
    </row>
    <row r="543" customFormat="false" ht="14.25" hidden="false" customHeight="true" outlineLevel="0" collapsed="false">
      <c r="N543" s="29"/>
    </row>
    <row r="544" customFormat="false" ht="14.25" hidden="false" customHeight="true" outlineLevel="0" collapsed="false">
      <c r="N544" s="29"/>
    </row>
    <row r="545" customFormat="false" ht="14.25" hidden="false" customHeight="true" outlineLevel="0" collapsed="false">
      <c r="N545" s="29"/>
    </row>
    <row r="546" customFormat="false" ht="14.25" hidden="false" customHeight="true" outlineLevel="0" collapsed="false">
      <c r="N546" s="29"/>
    </row>
    <row r="547" customFormat="false" ht="14.25" hidden="false" customHeight="true" outlineLevel="0" collapsed="false">
      <c r="N547" s="29"/>
    </row>
    <row r="548" customFormat="false" ht="14.25" hidden="false" customHeight="true" outlineLevel="0" collapsed="false">
      <c r="N548" s="29"/>
    </row>
    <row r="549" customFormat="false" ht="14.25" hidden="false" customHeight="true" outlineLevel="0" collapsed="false">
      <c r="N549" s="29"/>
    </row>
    <row r="550" customFormat="false" ht="14.25" hidden="false" customHeight="true" outlineLevel="0" collapsed="false">
      <c r="N550" s="29"/>
    </row>
    <row r="551" customFormat="false" ht="14.25" hidden="false" customHeight="true" outlineLevel="0" collapsed="false">
      <c r="N551" s="29"/>
    </row>
    <row r="552" customFormat="false" ht="14.25" hidden="false" customHeight="true" outlineLevel="0" collapsed="false">
      <c r="N552" s="29"/>
    </row>
    <row r="553" customFormat="false" ht="14.25" hidden="false" customHeight="true" outlineLevel="0" collapsed="false">
      <c r="N553" s="29"/>
    </row>
    <row r="554" customFormat="false" ht="14.25" hidden="false" customHeight="true" outlineLevel="0" collapsed="false">
      <c r="N554" s="29"/>
    </row>
    <row r="555" customFormat="false" ht="14.25" hidden="false" customHeight="true" outlineLevel="0" collapsed="false">
      <c r="N555" s="29"/>
    </row>
    <row r="556" customFormat="false" ht="14.25" hidden="false" customHeight="true" outlineLevel="0" collapsed="false">
      <c r="N556" s="29"/>
    </row>
    <row r="557" customFormat="false" ht="14.25" hidden="false" customHeight="true" outlineLevel="0" collapsed="false">
      <c r="N557" s="29"/>
    </row>
    <row r="558" customFormat="false" ht="14.25" hidden="false" customHeight="true" outlineLevel="0" collapsed="false">
      <c r="N558" s="29"/>
    </row>
    <row r="559" customFormat="false" ht="14.25" hidden="false" customHeight="true" outlineLevel="0" collapsed="false">
      <c r="N559" s="29"/>
    </row>
    <row r="560" customFormat="false" ht="14.25" hidden="false" customHeight="true" outlineLevel="0" collapsed="false">
      <c r="N560" s="29"/>
    </row>
    <row r="561" customFormat="false" ht="14.25" hidden="false" customHeight="true" outlineLevel="0" collapsed="false">
      <c r="N561" s="29"/>
    </row>
    <row r="562" customFormat="false" ht="14.25" hidden="false" customHeight="true" outlineLevel="0" collapsed="false">
      <c r="N562" s="29"/>
    </row>
    <row r="563" customFormat="false" ht="14.25" hidden="false" customHeight="true" outlineLevel="0" collapsed="false">
      <c r="N563" s="29"/>
    </row>
    <row r="564" customFormat="false" ht="14.25" hidden="false" customHeight="true" outlineLevel="0" collapsed="false">
      <c r="N564" s="29"/>
    </row>
    <row r="565" customFormat="false" ht="14.25" hidden="false" customHeight="true" outlineLevel="0" collapsed="false">
      <c r="N565" s="29"/>
    </row>
    <row r="566" customFormat="false" ht="14.25" hidden="false" customHeight="true" outlineLevel="0" collapsed="false">
      <c r="N566" s="29"/>
    </row>
    <row r="567" customFormat="false" ht="14.25" hidden="false" customHeight="true" outlineLevel="0" collapsed="false">
      <c r="N567" s="29"/>
    </row>
    <row r="568" customFormat="false" ht="14.25" hidden="false" customHeight="true" outlineLevel="0" collapsed="false">
      <c r="N568" s="29"/>
    </row>
    <row r="569" customFormat="false" ht="14.25" hidden="false" customHeight="true" outlineLevel="0" collapsed="false">
      <c r="N569" s="29"/>
    </row>
    <row r="570" customFormat="false" ht="14.25" hidden="false" customHeight="true" outlineLevel="0" collapsed="false">
      <c r="N570" s="29"/>
    </row>
    <row r="571" customFormat="false" ht="14.25" hidden="false" customHeight="true" outlineLevel="0" collapsed="false">
      <c r="N571" s="29"/>
    </row>
    <row r="572" customFormat="false" ht="14.25" hidden="false" customHeight="true" outlineLevel="0" collapsed="false">
      <c r="N572" s="29"/>
    </row>
    <row r="573" customFormat="false" ht="14.25" hidden="false" customHeight="true" outlineLevel="0" collapsed="false"/>
    <row r="574" customFormat="false" ht="14.25" hidden="false" customHeight="true" outlineLevel="0" collapsed="false"/>
    <row r="575" customFormat="false" ht="14.25" hidden="false" customHeight="true" outlineLevel="0" collapsed="false"/>
    <row r="576" customFormat="false" ht="14.25" hidden="false" customHeight="true" outlineLevel="0" collapsed="false"/>
    <row r="577" customFormat="false" ht="14.25" hidden="false" customHeight="true" outlineLevel="0" collapsed="false"/>
    <row r="578" customFormat="false" ht="14.25" hidden="false" customHeight="true" outlineLevel="0" collapsed="false"/>
    <row r="579" customFormat="false" ht="14.25" hidden="false" customHeight="true" outlineLevel="0" collapsed="false"/>
    <row r="580" customFormat="false" ht="14.25" hidden="false" customHeight="true" outlineLevel="0" collapsed="false"/>
    <row r="581" customFormat="false" ht="14.25" hidden="false" customHeight="true" outlineLevel="0" collapsed="false"/>
    <row r="582" customFormat="false" ht="14.25" hidden="false" customHeight="true" outlineLevel="0" collapsed="false"/>
    <row r="583" customFormat="false" ht="14.25" hidden="false" customHeight="true" outlineLevel="0" collapsed="false"/>
    <row r="584" customFormat="false" ht="14.25" hidden="false" customHeight="true" outlineLevel="0" collapsed="false"/>
    <row r="585" customFormat="false" ht="14.25" hidden="false" customHeight="true" outlineLevel="0" collapsed="false"/>
    <row r="586" customFormat="false" ht="14.25" hidden="false" customHeight="true" outlineLevel="0" collapsed="false"/>
    <row r="587" customFormat="false" ht="14.25" hidden="false" customHeight="true" outlineLevel="0" collapsed="false"/>
    <row r="588" customFormat="false" ht="14.25" hidden="false" customHeight="true" outlineLevel="0" collapsed="false"/>
    <row r="589" customFormat="false" ht="14.25" hidden="false" customHeight="true" outlineLevel="0" collapsed="false"/>
    <row r="590" customFormat="false" ht="14.25" hidden="false" customHeight="true" outlineLevel="0" collapsed="false"/>
    <row r="591" customFormat="false" ht="14.25" hidden="false" customHeight="true" outlineLevel="0" collapsed="false"/>
    <row r="592" customFormat="false" ht="14.25" hidden="false" customHeight="true" outlineLevel="0" collapsed="false"/>
    <row r="593" customFormat="false" ht="14.25" hidden="false" customHeight="true" outlineLevel="0" collapsed="false"/>
    <row r="594" customFormat="false" ht="14.25" hidden="false" customHeight="true" outlineLevel="0" collapsed="false"/>
    <row r="595" customFormat="false" ht="14.25" hidden="false" customHeight="true" outlineLevel="0" collapsed="false"/>
    <row r="596" customFormat="false" ht="14.25" hidden="false" customHeight="true" outlineLevel="0" collapsed="false"/>
    <row r="597" customFormat="false" ht="14.25" hidden="false" customHeight="true" outlineLevel="0" collapsed="false"/>
    <row r="598" customFormat="false" ht="14.25" hidden="false" customHeight="true" outlineLevel="0" collapsed="false"/>
    <row r="599" customFormat="false" ht="14.25" hidden="false" customHeight="true" outlineLevel="0" collapsed="false"/>
    <row r="600" customFormat="false" ht="14.25" hidden="false" customHeight="true" outlineLevel="0" collapsed="false"/>
    <row r="601" customFormat="false" ht="14.25" hidden="false" customHeight="true" outlineLevel="0" collapsed="false"/>
    <row r="602" customFormat="false" ht="14.25" hidden="false" customHeight="true" outlineLevel="0" collapsed="false"/>
    <row r="603" customFormat="false" ht="14.25" hidden="false" customHeight="true" outlineLevel="0" collapsed="false"/>
    <row r="604" customFormat="false" ht="14.25" hidden="false" customHeight="true" outlineLevel="0" collapsed="false"/>
    <row r="605" customFormat="false" ht="14.25" hidden="false" customHeight="true" outlineLevel="0" collapsed="false"/>
    <row r="606" customFormat="false" ht="14.25" hidden="false" customHeight="true" outlineLevel="0" collapsed="false"/>
    <row r="607" customFormat="false" ht="14.25" hidden="false" customHeight="true" outlineLevel="0" collapsed="false"/>
    <row r="608" customFormat="false" ht="14.25" hidden="false" customHeight="true" outlineLevel="0" collapsed="false"/>
    <row r="609" customFormat="false" ht="14.25" hidden="false" customHeight="true" outlineLevel="0" collapsed="false"/>
    <row r="610" customFormat="false" ht="14.25" hidden="false" customHeight="true" outlineLevel="0" collapsed="false"/>
    <row r="611" customFormat="false" ht="14.25" hidden="false" customHeight="true" outlineLevel="0" collapsed="false"/>
    <row r="612" customFormat="false" ht="14.25" hidden="false" customHeight="true" outlineLevel="0" collapsed="false"/>
    <row r="613" customFormat="false" ht="14.25" hidden="false" customHeight="true" outlineLevel="0" collapsed="false"/>
    <row r="614" customFormat="false" ht="14.25" hidden="false" customHeight="true" outlineLevel="0" collapsed="false"/>
    <row r="615" customFormat="false" ht="14.25" hidden="false" customHeight="true" outlineLevel="0" collapsed="false"/>
    <row r="616" customFormat="false" ht="14.25" hidden="false" customHeight="true" outlineLevel="0" collapsed="false"/>
    <row r="617" customFormat="false" ht="14.25" hidden="false" customHeight="true" outlineLevel="0" collapsed="false"/>
    <row r="618" customFormat="false" ht="14.25" hidden="false" customHeight="true" outlineLevel="0" collapsed="false"/>
    <row r="619" customFormat="false" ht="14.25" hidden="false" customHeight="true" outlineLevel="0" collapsed="false"/>
    <row r="620" customFormat="false" ht="14.25" hidden="false" customHeight="true" outlineLevel="0" collapsed="false"/>
    <row r="621" customFormat="false" ht="14.25" hidden="false" customHeight="true" outlineLevel="0" collapsed="false"/>
    <row r="622" customFormat="false" ht="14.25" hidden="false" customHeight="true" outlineLevel="0" collapsed="false"/>
    <row r="623" customFormat="false" ht="14.25" hidden="false" customHeight="true" outlineLevel="0" collapsed="false"/>
    <row r="624" customFormat="false" ht="14.25" hidden="false" customHeight="true" outlineLevel="0" collapsed="false"/>
    <row r="625" customFormat="false" ht="14.25" hidden="false" customHeight="true" outlineLevel="0" collapsed="false"/>
    <row r="626" customFormat="false" ht="14.25" hidden="false" customHeight="true" outlineLevel="0" collapsed="false"/>
    <row r="627" customFormat="false" ht="14.25" hidden="false" customHeight="true" outlineLevel="0" collapsed="false"/>
    <row r="628" customFormat="false" ht="14.25" hidden="false" customHeight="true" outlineLevel="0" collapsed="false"/>
    <row r="629" customFormat="false" ht="14.25" hidden="false" customHeight="true" outlineLevel="0" collapsed="false"/>
    <row r="630" customFormat="false" ht="14.25" hidden="false" customHeight="true" outlineLevel="0" collapsed="false"/>
    <row r="631" customFormat="false" ht="14.25" hidden="false" customHeight="true" outlineLevel="0" collapsed="false"/>
    <row r="632" customFormat="false" ht="14.25" hidden="false" customHeight="true" outlineLevel="0" collapsed="false"/>
    <row r="633" customFormat="false" ht="14.25" hidden="false" customHeight="true" outlineLevel="0" collapsed="false"/>
    <row r="634" customFormat="false" ht="14.25" hidden="false" customHeight="true" outlineLevel="0" collapsed="false"/>
    <row r="635" customFormat="false" ht="14.25" hidden="false" customHeight="true" outlineLevel="0" collapsed="false"/>
    <row r="636" customFormat="false" ht="14.25" hidden="false" customHeight="true" outlineLevel="0" collapsed="false"/>
    <row r="637" customFormat="false" ht="14.25" hidden="false" customHeight="true" outlineLevel="0" collapsed="false"/>
    <row r="638" customFormat="false" ht="14.25" hidden="false" customHeight="true" outlineLevel="0" collapsed="false"/>
    <row r="639" customFormat="false" ht="14.25" hidden="false" customHeight="true" outlineLevel="0" collapsed="false"/>
    <row r="640" customFormat="false" ht="14.25" hidden="false" customHeight="true" outlineLevel="0" collapsed="false"/>
    <row r="641" customFormat="false" ht="14.25" hidden="false" customHeight="true" outlineLevel="0" collapsed="false"/>
    <row r="642" customFormat="false" ht="14.25" hidden="false" customHeight="true" outlineLevel="0" collapsed="false"/>
    <row r="643" customFormat="false" ht="14.25" hidden="false" customHeight="true" outlineLevel="0" collapsed="false"/>
    <row r="644" customFormat="false" ht="14.25" hidden="false" customHeight="true" outlineLevel="0" collapsed="false"/>
    <row r="645" customFormat="false" ht="14.25" hidden="false" customHeight="true" outlineLevel="0" collapsed="false"/>
    <row r="646" customFormat="false" ht="14.25" hidden="false" customHeight="true" outlineLevel="0" collapsed="false"/>
    <row r="647" customFormat="false" ht="14.25" hidden="false" customHeight="true" outlineLevel="0" collapsed="false"/>
    <row r="648" customFormat="false" ht="14.25" hidden="false" customHeight="true" outlineLevel="0" collapsed="false"/>
    <row r="649" customFormat="false" ht="14.25" hidden="false" customHeight="true" outlineLevel="0" collapsed="false"/>
    <row r="650" customFormat="false" ht="14.25" hidden="false" customHeight="true" outlineLevel="0" collapsed="false"/>
    <row r="651" customFormat="false" ht="14.25" hidden="false" customHeight="true" outlineLevel="0" collapsed="false"/>
    <row r="652" customFormat="false" ht="14.25" hidden="false" customHeight="true" outlineLevel="0" collapsed="false"/>
    <row r="653" customFormat="false" ht="14.25" hidden="false" customHeight="true" outlineLevel="0" collapsed="false"/>
    <row r="654" customFormat="false" ht="14.25" hidden="false" customHeight="true" outlineLevel="0" collapsed="false"/>
    <row r="655" customFormat="false" ht="14.25" hidden="false" customHeight="true" outlineLevel="0" collapsed="false"/>
    <row r="656" customFormat="false" ht="14.25" hidden="false" customHeight="true" outlineLevel="0" collapsed="false"/>
    <row r="657" customFormat="false" ht="14.25" hidden="false" customHeight="true" outlineLevel="0" collapsed="false"/>
    <row r="658" customFormat="false" ht="14.25" hidden="false" customHeight="true" outlineLevel="0" collapsed="false"/>
    <row r="659" customFormat="false" ht="14.25" hidden="false" customHeight="true" outlineLevel="0" collapsed="false"/>
    <row r="660" customFormat="false" ht="14.25" hidden="false" customHeight="true" outlineLevel="0" collapsed="false"/>
    <row r="661" customFormat="false" ht="14.25" hidden="false" customHeight="true" outlineLevel="0" collapsed="false"/>
    <row r="662" customFormat="false" ht="14.25" hidden="false" customHeight="true" outlineLevel="0" collapsed="false"/>
    <row r="663" customFormat="false" ht="14.25" hidden="false" customHeight="true" outlineLevel="0" collapsed="false"/>
    <row r="664" customFormat="false" ht="14.25" hidden="false" customHeight="true" outlineLevel="0" collapsed="false"/>
    <row r="665" customFormat="false" ht="14.25" hidden="false" customHeight="true" outlineLevel="0" collapsed="false"/>
    <row r="666" customFormat="false" ht="14.25" hidden="false" customHeight="true" outlineLevel="0" collapsed="false"/>
    <row r="667" customFormat="false" ht="14.25" hidden="false" customHeight="true" outlineLevel="0" collapsed="false"/>
    <row r="668" customFormat="false" ht="14.25" hidden="false" customHeight="true" outlineLevel="0" collapsed="false"/>
    <row r="669" customFormat="false" ht="14.25" hidden="false" customHeight="true" outlineLevel="0" collapsed="false"/>
    <row r="670" customFormat="false" ht="14.25" hidden="false" customHeight="true" outlineLevel="0" collapsed="false"/>
    <row r="671" customFormat="false" ht="14.25" hidden="false" customHeight="true" outlineLevel="0" collapsed="false"/>
    <row r="672" customFormat="false" ht="14.25" hidden="false" customHeight="true" outlineLevel="0" collapsed="false"/>
    <row r="673" customFormat="false" ht="14.25" hidden="false" customHeight="true" outlineLevel="0" collapsed="false"/>
    <row r="674" customFormat="false" ht="14.25" hidden="false" customHeight="true" outlineLevel="0" collapsed="false"/>
    <row r="675" customFormat="false" ht="14.25" hidden="false" customHeight="true" outlineLevel="0" collapsed="false"/>
    <row r="676" customFormat="false" ht="14.25" hidden="false" customHeight="true" outlineLevel="0" collapsed="false"/>
    <row r="677" customFormat="false" ht="14.25" hidden="false" customHeight="true" outlineLevel="0" collapsed="false"/>
    <row r="678" customFormat="false" ht="14.25" hidden="false" customHeight="true" outlineLevel="0" collapsed="false"/>
    <row r="679" customFormat="false" ht="14.25" hidden="false" customHeight="true" outlineLevel="0" collapsed="false"/>
    <row r="680" customFormat="false" ht="14.25" hidden="false" customHeight="true" outlineLevel="0" collapsed="false"/>
    <row r="681" customFormat="false" ht="14.25" hidden="false" customHeight="true" outlineLevel="0" collapsed="false"/>
    <row r="682" customFormat="false" ht="14.25" hidden="false" customHeight="true" outlineLevel="0" collapsed="false"/>
    <row r="683" customFormat="false" ht="14.25" hidden="false" customHeight="true" outlineLevel="0" collapsed="false"/>
    <row r="684" customFormat="false" ht="14.25" hidden="false" customHeight="true" outlineLevel="0" collapsed="false"/>
    <row r="685" customFormat="false" ht="14.25" hidden="false" customHeight="true" outlineLevel="0" collapsed="false"/>
    <row r="686" customFormat="false" ht="14.25" hidden="false" customHeight="true" outlineLevel="0" collapsed="false"/>
    <row r="687" customFormat="false" ht="14.25" hidden="false" customHeight="true" outlineLevel="0" collapsed="false"/>
    <row r="688" customFormat="false" ht="14.25" hidden="false" customHeight="true" outlineLevel="0" collapsed="false"/>
    <row r="689" customFormat="false" ht="14.25" hidden="false" customHeight="true" outlineLevel="0" collapsed="false"/>
    <row r="690" customFormat="false" ht="14.25" hidden="false" customHeight="true" outlineLevel="0" collapsed="false"/>
    <row r="691" customFormat="false" ht="14.25" hidden="false" customHeight="true" outlineLevel="0" collapsed="false"/>
    <row r="692" customFormat="false" ht="14.25" hidden="false" customHeight="true" outlineLevel="0" collapsed="false"/>
    <row r="693" customFormat="false" ht="14.25" hidden="false" customHeight="true" outlineLevel="0" collapsed="false"/>
    <row r="694" customFormat="false" ht="14.25" hidden="false" customHeight="true" outlineLevel="0" collapsed="false"/>
    <row r="695" customFormat="false" ht="14.25" hidden="false" customHeight="true" outlineLevel="0" collapsed="false"/>
    <row r="696" customFormat="false" ht="14.25" hidden="false" customHeight="true" outlineLevel="0" collapsed="false"/>
    <row r="697" customFormat="false" ht="14.25" hidden="false" customHeight="true" outlineLevel="0" collapsed="false"/>
    <row r="698" customFormat="false" ht="14.25" hidden="false" customHeight="true" outlineLevel="0" collapsed="false"/>
    <row r="699" customFormat="false" ht="14.25" hidden="false" customHeight="true" outlineLevel="0" collapsed="false"/>
    <row r="700" customFormat="false" ht="14.25" hidden="false" customHeight="true" outlineLevel="0" collapsed="false"/>
    <row r="701" customFormat="false" ht="14.25" hidden="false" customHeight="true" outlineLevel="0" collapsed="false"/>
    <row r="702" customFormat="false" ht="14.25" hidden="false" customHeight="true" outlineLevel="0" collapsed="false"/>
    <row r="703" customFormat="false" ht="14.25" hidden="false" customHeight="true" outlineLevel="0" collapsed="false"/>
    <row r="704" customFormat="false" ht="14.25" hidden="false" customHeight="true" outlineLevel="0" collapsed="false"/>
    <row r="705" customFormat="false" ht="14.25" hidden="false" customHeight="true" outlineLevel="0" collapsed="false"/>
    <row r="706" customFormat="false" ht="14.25" hidden="false" customHeight="true" outlineLevel="0" collapsed="false"/>
    <row r="707" customFormat="false" ht="14.25" hidden="false" customHeight="true" outlineLevel="0" collapsed="false"/>
    <row r="708" customFormat="false" ht="14.25" hidden="false" customHeight="true" outlineLevel="0" collapsed="false"/>
    <row r="709" customFormat="false" ht="14.25" hidden="false" customHeight="true" outlineLevel="0" collapsed="false"/>
    <row r="710" customFormat="false" ht="14.25" hidden="false" customHeight="true" outlineLevel="0" collapsed="false"/>
    <row r="711" customFormat="false" ht="14.25" hidden="false" customHeight="true" outlineLevel="0" collapsed="false"/>
    <row r="712" customFormat="false" ht="14.25" hidden="false" customHeight="true" outlineLevel="0" collapsed="false"/>
    <row r="713" customFormat="false" ht="14.25" hidden="false" customHeight="true" outlineLevel="0" collapsed="false"/>
    <row r="714" customFormat="false" ht="14.25" hidden="false" customHeight="true" outlineLevel="0" collapsed="false"/>
    <row r="715" customFormat="false" ht="14.25" hidden="false" customHeight="true" outlineLevel="0" collapsed="false"/>
    <row r="716" customFormat="false" ht="14.25" hidden="false" customHeight="true" outlineLevel="0" collapsed="false"/>
    <row r="717" customFormat="false" ht="14.25" hidden="false" customHeight="true" outlineLevel="0" collapsed="false"/>
    <row r="718" customFormat="false" ht="14.25" hidden="false" customHeight="true" outlineLevel="0" collapsed="false"/>
    <row r="719" customFormat="false" ht="14.25" hidden="false" customHeight="true" outlineLevel="0" collapsed="false"/>
    <row r="720" customFormat="false" ht="14.25" hidden="false" customHeight="true" outlineLevel="0" collapsed="false"/>
    <row r="721" customFormat="false" ht="14.25" hidden="false" customHeight="true" outlineLevel="0" collapsed="false"/>
    <row r="722" customFormat="false" ht="14.25" hidden="false" customHeight="true" outlineLevel="0" collapsed="false"/>
    <row r="723" customFormat="false" ht="14.25" hidden="false" customHeight="true" outlineLevel="0" collapsed="false"/>
    <row r="724" customFormat="false" ht="14.25" hidden="false" customHeight="true" outlineLevel="0" collapsed="false"/>
    <row r="725" customFormat="false" ht="14.25" hidden="false" customHeight="true" outlineLevel="0" collapsed="false"/>
    <row r="726" customFormat="false" ht="14.25" hidden="false" customHeight="true" outlineLevel="0" collapsed="false"/>
    <row r="727" customFormat="false" ht="14.25" hidden="false" customHeight="true" outlineLevel="0" collapsed="false"/>
    <row r="728" customFormat="false" ht="14.25" hidden="false" customHeight="true" outlineLevel="0" collapsed="false"/>
    <row r="729" customFormat="false" ht="14.25" hidden="false" customHeight="true" outlineLevel="0" collapsed="false"/>
    <row r="730" customFormat="false" ht="14.25" hidden="false" customHeight="true" outlineLevel="0" collapsed="false"/>
    <row r="731" customFormat="false" ht="14.25" hidden="false" customHeight="true" outlineLevel="0" collapsed="false"/>
    <row r="732" customFormat="false" ht="14.25" hidden="false" customHeight="true" outlineLevel="0" collapsed="false"/>
    <row r="733" customFormat="false" ht="14.25" hidden="false" customHeight="true" outlineLevel="0" collapsed="false"/>
    <row r="734" customFormat="false" ht="14.25" hidden="false" customHeight="true" outlineLevel="0" collapsed="false"/>
    <row r="735" customFormat="false" ht="14.25" hidden="false" customHeight="true" outlineLevel="0" collapsed="false"/>
    <row r="736" customFormat="false" ht="14.25" hidden="false" customHeight="true" outlineLevel="0" collapsed="false"/>
    <row r="737" customFormat="false" ht="14.25" hidden="false" customHeight="true" outlineLevel="0" collapsed="false"/>
    <row r="738" customFormat="false" ht="14.25" hidden="false" customHeight="true" outlineLevel="0" collapsed="false"/>
    <row r="739" customFormat="false" ht="14.25" hidden="false" customHeight="true" outlineLevel="0" collapsed="false"/>
    <row r="740" customFormat="false" ht="14.25" hidden="false" customHeight="true" outlineLevel="0" collapsed="false"/>
    <row r="741" customFormat="false" ht="14.25" hidden="false" customHeight="true" outlineLevel="0" collapsed="false"/>
    <row r="742" customFormat="false" ht="14.25" hidden="false" customHeight="true" outlineLevel="0" collapsed="false"/>
    <row r="743" customFormat="false" ht="14.25" hidden="false" customHeight="true" outlineLevel="0" collapsed="false"/>
    <row r="744" customFormat="false" ht="14.25" hidden="false" customHeight="true" outlineLevel="0" collapsed="false"/>
    <row r="745" customFormat="false" ht="14.25" hidden="false" customHeight="true" outlineLevel="0" collapsed="false"/>
    <row r="746" customFormat="false" ht="14.25" hidden="false" customHeight="true" outlineLevel="0" collapsed="false"/>
    <row r="747" customFormat="false" ht="14.25" hidden="false" customHeight="true" outlineLevel="0" collapsed="false"/>
    <row r="748" customFormat="false" ht="14.25" hidden="false" customHeight="true" outlineLevel="0" collapsed="false"/>
    <row r="749" customFormat="false" ht="14.25" hidden="false" customHeight="true" outlineLevel="0" collapsed="false"/>
    <row r="750" customFormat="false" ht="14.25" hidden="false" customHeight="true" outlineLevel="0" collapsed="false"/>
    <row r="751" customFormat="false" ht="14.25" hidden="false" customHeight="true" outlineLevel="0" collapsed="false"/>
    <row r="752" customFormat="false" ht="14.25" hidden="false" customHeight="true" outlineLevel="0" collapsed="false"/>
    <row r="753" customFormat="false" ht="14.25" hidden="false" customHeight="true" outlineLevel="0" collapsed="false"/>
    <row r="754" customFormat="false" ht="14.25" hidden="false" customHeight="true" outlineLevel="0" collapsed="false"/>
    <row r="755" customFormat="false" ht="14.25" hidden="false" customHeight="true" outlineLevel="0" collapsed="false"/>
    <row r="756" customFormat="false" ht="14.25" hidden="false" customHeight="true" outlineLevel="0" collapsed="false"/>
    <row r="757" customFormat="false" ht="14.25" hidden="false" customHeight="true" outlineLevel="0" collapsed="false"/>
    <row r="758" customFormat="false" ht="14.25" hidden="false" customHeight="true" outlineLevel="0" collapsed="false"/>
    <row r="759" customFormat="false" ht="14.25" hidden="false" customHeight="true" outlineLevel="0" collapsed="false"/>
    <row r="760" customFormat="false" ht="14.25" hidden="false" customHeight="true" outlineLevel="0" collapsed="false"/>
    <row r="761" customFormat="false" ht="14.25" hidden="false" customHeight="true" outlineLevel="0" collapsed="false"/>
    <row r="762" customFormat="false" ht="14.25" hidden="false" customHeight="true" outlineLevel="0" collapsed="false"/>
    <row r="763" customFormat="false" ht="14.25" hidden="false" customHeight="true" outlineLevel="0" collapsed="false"/>
    <row r="764" customFormat="false" ht="14.25" hidden="false" customHeight="true" outlineLevel="0" collapsed="false"/>
    <row r="765" customFormat="false" ht="14.25" hidden="false" customHeight="true" outlineLevel="0" collapsed="false"/>
    <row r="766" customFormat="false" ht="14.25" hidden="false" customHeight="true" outlineLevel="0" collapsed="false"/>
    <row r="767" customFormat="false" ht="14.25" hidden="false" customHeight="true" outlineLevel="0" collapsed="false"/>
    <row r="768" customFormat="false" ht="14.25" hidden="false" customHeight="true" outlineLevel="0" collapsed="false"/>
    <row r="769" customFormat="false" ht="14.25" hidden="false" customHeight="true" outlineLevel="0" collapsed="false"/>
    <row r="770" customFormat="false" ht="14.25" hidden="false" customHeight="true" outlineLevel="0" collapsed="false"/>
    <row r="771" customFormat="false" ht="14.25" hidden="false" customHeight="true" outlineLevel="0" collapsed="false"/>
    <row r="772" customFormat="false" ht="14.25" hidden="false" customHeight="true" outlineLevel="0" collapsed="false"/>
    <row r="773" customFormat="false" ht="14.25" hidden="false" customHeight="true" outlineLevel="0" collapsed="false"/>
    <row r="774" customFormat="false" ht="14.25" hidden="false" customHeight="true" outlineLevel="0" collapsed="false"/>
    <row r="775" customFormat="false" ht="14.25" hidden="false" customHeight="true" outlineLevel="0" collapsed="false"/>
    <row r="776" customFormat="false" ht="14.25" hidden="false" customHeight="true" outlineLevel="0" collapsed="false"/>
    <row r="777" customFormat="false" ht="14.25" hidden="false" customHeight="true" outlineLevel="0" collapsed="false"/>
    <row r="778" customFormat="false" ht="14.25" hidden="false" customHeight="true" outlineLevel="0" collapsed="false"/>
    <row r="779" customFormat="false" ht="14.25" hidden="false" customHeight="true" outlineLevel="0" collapsed="false"/>
    <row r="780" customFormat="false" ht="14.25" hidden="false" customHeight="true" outlineLevel="0" collapsed="false"/>
    <row r="781" customFormat="false" ht="14.25" hidden="false" customHeight="true" outlineLevel="0" collapsed="false"/>
    <row r="782" customFormat="false" ht="14.25" hidden="false" customHeight="true" outlineLevel="0" collapsed="false"/>
    <row r="783" customFormat="false" ht="14.25" hidden="false" customHeight="true" outlineLevel="0" collapsed="false"/>
    <row r="784" customFormat="false" ht="14.25" hidden="false" customHeight="true" outlineLevel="0" collapsed="false"/>
    <row r="785" customFormat="false" ht="14.25" hidden="false" customHeight="true" outlineLevel="0" collapsed="false"/>
    <row r="786" customFormat="false" ht="14.25" hidden="false" customHeight="true" outlineLevel="0" collapsed="false"/>
    <row r="787" customFormat="false" ht="14.25" hidden="false" customHeight="true" outlineLevel="0" collapsed="false"/>
    <row r="788" customFormat="false" ht="14.25" hidden="false" customHeight="true" outlineLevel="0" collapsed="false"/>
    <row r="789" customFormat="false" ht="14.25" hidden="false" customHeight="true" outlineLevel="0" collapsed="false"/>
    <row r="790" customFormat="false" ht="14.25" hidden="false" customHeight="true" outlineLevel="0" collapsed="false"/>
    <row r="791" customFormat="false" ht="14.25" hidden="false" customHeight="true" outlineLevel="0" collapsed="false"/>
    <row r="792" customFormat="false" ht="14.25" hidden="false" customHeight="true" outlineLevel="0" collapsed="false"/>
    <row r="793" customFormat="false" ht="14.25" hidden="false" customHeight="true" outlineLevel="0" collapsed="false"/>
    <row r="794" customFormat="false" ht="14.25" hidden="false" customHeight="true" outlineLevel="0" collapsed="false"/>
    <row r="795" customFormat="false" ht="14.25" hidden="false" customHeight="true" outlineLevel="0" collapsed="false"/>
    <row r="796" customFormat="false" ht="14.25" hidden="false" customHeight="true" outlineLevel="0" collapsed="false"/>
    <row r="797" customFormat="false" ht="14.25" hidden="false" customHeight="true" outlineLevel="0" collapsed="false"/>
    <row r="798" customFormat="false" ht="14.25" hidden="false" customHeight="true" outlineLevel="0" collapsed="false"/>
    <row r="799" customFormat="false" ht="14.25" hidden="false" customHeight="true" outlineLevel="0" collapsed="false"/>
    <row r="800" customFormat="false" ht="14.25" hidden="false" customHeight="true" outlineLevel="0" collapsed="false"/>
    <row r="801" customFormat="false" ht="14.25" hidden="false" customHeight="true" outlineLevel="0" collapsed="false"/>
    <row r="802" customFormat="false" ht="14.25" hidden="false" customHeight="true" outlineLevel="0" collapsed="false"/>
    <row r="803" customFormat="false" ht="14.25" hidden="false" customHeight="true" outlineLevel="0" collapsed="false"/>
    <row r="804" customFormat="false" ht="14.25" hidden="false" customHeight="true" outlineLevel="0" collapsed="false"/>
    <row r="805" customFormat="false" ht="14.25" hidden="false" customHeight="true" outlineLevel="0" collapsed="false"/>
    <row r="806" customFormat="false" ht="14.25" hidden="false" customHeight="true" outlineLevel="0" collapsed="false"/>
    <row r="807" customFormat="false" ht="14.25" hidden="false" customHeight="true" outlineLevel="0" collapsed="false"/>
    <row r="808" customFormat="false" ht="14.25" hidden="false" customHeight="true" outlineLevel="0" collapsed="false"/>
    <row r="809" customFormat="false" ht="14.25" hidden="false" customHeight="true" outlineLevel="0" collapsed="false"/>
    <row r="810" customFormat="false" ht="14.25" hidden="false" customHeight="true" outlineLevel="0" collapsed="false"/>
    <row r="811" customFormat="false" ht="14.25" hidden="false" customHeight="true" outlineLevel="0" collapsed="false"/>
    <row r="812" customFormat="false" ht="14.25" hidden="false" customHeight="true" outlineLevel="0" collapsed="false"/>
    <row r="813" customFormat="false" ht="14.25" hidden="false" customHeight="true" outlineLevel="0" collapsed="false"/>
    <row r="814" customFormat="false" ht="14.25" hidden="false" customHeight="true" outlineLevel="0" collapsed="false"/>
    <row r="815" customFormat="false" ht="14.25" hidden="false" customHeight="true" outlineLevel="0" collapsed="false"/>
    <row r="816" customFormat="false" ht="14.25" hidden="false" customHeight="true" outlineLevel="0" collapsed="false"/>
    <row r="817" customFormat="false" ht="14.25" hidden="false" customHeight="true" outlineLevel="0" collapsed="false"/>
    <row r="818" customFormat="false" ht="14.25" hidden="false" customHeight="true" outlineLevel="0" collapsed="false"/>
    <row r="819" customFormat="false" ht="14.25" hidden="false" customHeight="true" outlineLevel="0" collapsed="false"/>
    <row r="820" customFormat="false" ht="14.25" hidden="false" customHeight="true" outlineLevel="0" collapsed="false"/>
    <row r="821" customFormat="false" ht="14.25" hidden="false" customHeight="true" outlineLevel="0" collapsed="false"/>
    <row r="822" customFormat="false" ht="14.25" hidden="false" customHeight="true" outlineLevel="0" collapsed="false"/>
    <row r="823" customFormat="false" ht="14.25" hidden="false" customHeight="true" outlineLevel="0" collapsed="false"/>
    <row r="824" customFormat="false" ht="14.25" hidden="false" customHeight="true" outlineLevel="0" collapsed="false"/>
    <row r="825" customFormat="false" ht="14.25" hidden="false" customHeight="true" outlineLevel="0" collapsed="false"/>
    <row r="826" customFormat="false" ht="14.25" hidden="false" customHeight="true" outlineLevel="0" collapsed="false"/>
    <row r="827" customFormat="false" ht="14.25" hidden="false" customHeight="true" outlineLevel="0" collapsed="false"/>
    <row r="828" customFormat="false" ht="14.25" hidden="false" customHeight="true" outlineLevel="0" collapsed="false"/>
    <row r="829" customFormat="false" ht="14.25" hidden="false" customHeight="true" outlineLevel="0" collapsed="false"/>
    <row r="830" customFormat="false" ht="14.25" hidden="false" customHeight="true" outlineLevel="0" collapsed="false"/>
    <row r="831" customFormat="false" ht="14.25" hidden="false" customHeight="true" outlineLevel="0" collapsed="false"/>
    <row r="832" customFormat="false" ht="14.25" hidden="false" customHeight="true" outlineLevel="0" collapsed="false"/>
    <row r="833" customFormat="false" ht="14.25" hidden="false" customHeight="true" outlineLevel="0" collapsed="false"/>
    <row r="834" customFormat="false" ht="14.25" hidden="false" customHeight="true" outlineLevel="0" collapsed="false"/>
    <row r="835" customFormat="false" ht="14.25" hidden="false" customHeight="true" outlineLevel="0" collapsed="false"/>
    <row r="836" customFormat="false" ht="14.25" hidden="false" customHeight="true" outlineLevel="0" collapsed="false"/>
    <row r="837" customFormat="false" ht="14.25" hidden="false" customHeight="true" outlineLevel="0" collapsed="false"/>
    <row r="838" customFormat="false" ht="14.25" hidden="false" customHeight="true" outlineLevel="0" collapsed="false"/>
    <row r="839" customFormat="false" ht="14.25" hidden="false" customHeight="true" outlineLevel="0" collapsed="false"/>
    <row r="840" customFormat="false" ht="14.25" hidden="false" customHeight="true" outlineLevel="0" collapsed="false"/>
    <row r="841" customFormat="false" ht="14.25" hidden="false" customHeight="true" outlineLevel="0" collapsed="false"/>
    <row r="842" customFormat="false" ht="14.25" hidden="false" customHeight="true" outlineLevel="0" collapsed="false"/>
    <row r="843" customFormat="false" ht="14.25" hidden="false" customHeight="true" outlineLevel="0" collapsed="false"/>
    <row r="844" customFormat="false" ht="14.25" hidden="false" customHeight="true" outlineLevel="0" collapsed="false"/>
    <row r="845" customFormat="false" ht="14.25" hidden="false" customHeight="true" outlineLevel="0" collapsed="false"/>
    <row r="846" customFormat="false" ht="14.25" hidden="false" customHeight="true" outlineLevel="0" collapsed="false"/>
    <row r="847" customFormat="false" ht="14.25" hidden="false" customHeight="true" outlineLevel="0" collapsed="false"/>
    <row r="848" customFormat="false" ht="14.25" hidden="false" customHeight="true" outlineLevel="0" collapsed="false"/>
    <row r="849" customFormat="false" ht="14.25" hidden="false" customHeight="true" outlineLevel="0" collapsed="false"/>
    <row r="850" customFormat="false" ht="14.25" hidden="false" customHeight="true" outlineLevel="0" collapsed="false"/>
    <row r="851" customFormat="false" ht="14.25" hidden="false" customHeight="true" outlineLevel="0" collapsed="false"/>
    <row r="852" customFormat="false" ht="14.25" hidden="false" customHeight="true" outlineLevel="0" collapsed="false"/>
    <row r="853" customFormat="false" ht="14.25" hidden="false" customHeight="true" outlineLevel="0" collapsed="false"/>
    <row r="854" customFormat="false" ht="14.25" hidden="false" customHeight="true" outlineLevel="0" collapsed="false"/>
    <row r="855" customFormat="false" ht="14.25" hidden="false" customHeight="true" outlineLevel="0" collapsed="false"/>
    <row r="856" customFormat="false" ht="14.25" hidden="false" customHeight="true" outlineLevel="0" collapsed="false"/>
    <row r="857" customFormat="false" ht="14.25" hidden="false" customHeight="true" outlineLevel="0" collapsed="false"/>
    <row r="858" customFormat="false" ht="14.25" hidden="false" customHeight="true" outlineLevel="0" collapsed="false"/>
    <row r="859" customFormat="false" ht="14.25" hidden="false" customHeight="true" outlineLevel="0" collapsed="false"/>
    <row r="860" customFormat="false" ht="14.25" hidden="false" customHeight="true" outlineLevel="0" collapsed="false"/>
    <row r="861" customFormat="false" ht="14.25" hidden="false" customHeight="true" outlineLevel="0" collapsed="false"/>
    <row r="862" customFormat="false" ht="14.25" hidden="false" customHeight="true" outlineLevel="0" collapsed="false"/>
    <row r="863" customFormat="false" ht="14.25" hidden="false" customHeight="true" outlineLevel="0" collapsed="false"/>
    <row r="864" customFormat="false" ht="14.25" hidden="false" customHeight="true" outlineLevel="0" collapsed="false"/>
    <row r="865" customFormat="false" ht="14.25" hidden="false" customHeight="true" outlineLevel="0" collapsed="false"/>
    <row r="866" customFormat="false" ht="14.25" hidden="false" customHeight="true" outlineLevel="0" collapsed="false"/>
    <row r="867" customFormat="false" ht="14.25" hidden="false" customHeight="true" outlineLevel="0" collapsed="false"/>
    <row r="868" customFormat="false" ht="14.25" hidden="false" customHeight="true" outlineLevel="0" collapsed="false"/>
    <row r="869" customFormat="false" ht="14.25" hidden="false" customHeight="true" outlineLevel="0" collapsed="false"/>
    <row r="870" customFormat="false" ht="14.25" hidden="false" customHeight="true" outlineLevel="0" collapsed="false"/>
    <row r="871" customFormat="false" ht="14.25" hidden="false" customHeight="true" outlineLevel="0" collapsed="false"/>
    <row r="872" customFormat="false" ht="14.25" hidden="false" customHeight="true" outlineLevel="0" collapsed="false"/>
    <row r="873" customFormat="false" ht="14.25" hidden="false" customHeight="true" outlineLevel="0" collapsed="false"/>
    <row r="874" customFormat="false" ht="14.25" hidden="false" customHeight="true" outlineLevel="0" collapsed="false"/>
    <row r="875" customFormat="false" ht="14.25" hidden="false" customHeight="true" outlineLevel="0" collapsed="false"/>
    <row r="876" customFormat="false" ht="14.25" hidden="false" customHeight="true" outlineLevel="0" collapsed="false"/>
    <row r="877" customFormat="false" ht="14.25" hidden="false" customHeight="true" outlineLevel="0" collapsed="false"/>
    <row r="878" customFormat="false" ht="14.25" hidden="false" customHeight="true" outlineLevel="0" collapsed="false"/>
    <row r="879" customFormat="false" ht="14.25" hidden="false" customHeight="true" outlineLevel="0" collapsed="false"/>
    <row r="880" customFormat="false" ht="14.25" hidden="false" customHeight="true" outlineLevel="0" collapsed="false"/>
    <row r="881" customFormat="false" ht="14.25" hidden="false" customHeight="true" outlineLevel="0" collapsed="false"/>
    <row r="882" customFormat="false" ht="14.25" hidden="false" customHeight="true" outlineLevel="0" collapsed="false"/>
    <row r="883" customFormat="false" ht="14.25" hidden="false" customHeight="true" outlineLevel="0" collapsed="false"/>
    <row r="884" customFormat="false" ht="14.25" hidden="false" customHeight="true" outlineLevel="0" collapsed="false"/>
    <row r="885" customFormat="false" ht="14.25" hidden="false" customHeight="true" outlineLevel="0" collapsed="false"/>
    <row r="886" customFormat="false" ht="14.25" hidden="false" customHeight="true" outlineLevel="0" collapsed="false"/>
    <row r="887" customFormat="false" ht="14.25" hidden="false" customHeight="true" outlineLevel="0" collapsed="false"/>
    <row r="888" customFormat="false" ht="14.25" hidden="false" customHeight="true" outlineLevel="0" collapsed="false"/>
    <row r="889" customFormat="false" ht="14.25" hidden="false" customHeight="true" outlineLevel="0" collapsed="false"/>
    <row r="890" customFormat="false" ht="14.25" hidden="false" customHeight="true" outlineLevel="0" collapsed="false"/>
    <row r="891" customFormat="false" ht="14.25" hidden="false" customHeight="true" outlineLevel="0" collapsed="false"/>
    <row r="892" customFormat="false" ht="14.25" hidden="false" customHeight="true" outlineLevel="0" collapsed="false"/>
    <row r="893" customFormat="false" ht="14.25" hidden="false" customHeight="true" outlineLevel="0" collapsed="false"/>
    <row r="894" customFormat="false" ht="14.25" hidden="false" customHeight="true" outlineLevel="0" collapsed="false"/>
    <row r="895" customFormat="false" ht="14.25" hidden="false" customHeight="true" outlineLevel="0" collapsed="false"/>
    <row r="896" customFormat="false" ht="14.25" hidden="false" customHeight="true" outlineLevel="0" collapsed="false"/>
    <row r="897" customFormat="false" ht="14.25" hidden="false" customHeight="true" outlineLevel="0" collapsed="false"/>
    <row r="898" customFormat="false" ht="14.25" hidden="false" customHeight="true" outlineLevel="0" collapsed="false"/>
    <row r="899" customFormat="false" ht="14.25" hidden="false" customHeight="true" outlineLevel="0" collapsed="false"/>
    <row r="900" customFormat="false" ht="14.25" hidden="false" customHeight="true" outlineLevel="0" collapsed="false"/>
    <row r="901" customFormat="false" ht="14.25" hidden="false" customHeight="true" outlineLevel="0" collapsed="false"/>
    <row r="902" customFormat="false" ht="14.25" hidden="false" customHeight="true" outlineLevel="0" collapsed="false"/>
    <row r="903" customFormat="false" ht="14.25" hidden="false" customHeight="true" outlineLevel="0" collapsed="false"/>
    <row r="904" customFormat="false" ht="14.25" hidden="false" customHeight="true" outlineLevel="0" collapsed="false"/>
    <row r="905" customFormat="false" ht="14.25" hidden="false" customHeight="true" outlineLevel="0" collapsed="false"/>
    <row r="906" customFormat="false" ht="14.25" hidden="false" customHeight="true" outlineLevel="0" collapsed="false"/>
    <row r="907" customFormat="false" ht="14.25" hidden="false" customHeight="true" outlineLevel="0" collapsed="false"/>
    <row r="908" customFormat="false" ht="14.25" hidden="false" customHeight="true" outlineLevel="0" collapsed="false"/>
    <row r="909" customFormat="false" ht="14.25" hidden="false" customHeight="true" outlineLevel="0" collapsed="false"/>
    <row r="910" customFormat="false" ht="14.25" hidden="false" customHeight="true" outlineLevel="0" collapsed="false"/>
    <row r="911" customFormat="false" ht="14.25" hidden="false" customHeight="true" outlineLevel="0" collapsed="false"/>
    <row r="912" customFormat="false" ht="14.25" hidden="false" customHeight="true" outlineLevel="0" collapsed="false"/>
    <row r="913" customFormat="false" ht="14.25" hidden="false" customHeight="true" outlineLevel="0" collapsed="false"/>
    <row r="914" customFormat="false" ht="14.25" hidden="false" customHeight="true" outlineLevel="0" collapsed="false"/>
    <row r="915" customFormat="false" ht="14.25" hidden="false" customHeight="true" outlineLevel="0" collapsed="false"/>
    <row r="916" customFormat="false" ht="14.25" hidden="false" customHeight="true" outlineLevel="0" collapsed="false"/>
    <row r="917" customFormat="false" ht="14.25" hidden="false" customHeight="true" outlineLevel="0" collapsed="false"/>
    <row r="918" customFormat="false" ht="14.25" hidden="false" customHeight="true" outlineLevel="0" collapsed="false"/>
    <row r="919" customFormat="false" ht="14.25" hidden="false" customHeight="true" outlineLevel="0" collapsed="false"/>
    <row r="920" customFormat="false" ht="14.25" hidden="false" customHeight="true" outlineLevel="0" collapsed="false"/>
    <row r="921" customFormat="false" ht="14.25" hidden="false" customHeight="true" outlineLevel="0" collapsed="false"/>
    <row r="922" customFormat="false" ht="14.25" hidden="false" customHeight="true" outlineLevel="0" collapsed="false"/>
    <row r="923" customFormat="false" ht="14.25" hidden="false" customHeight="true" outlineLevel="0" collapsed="false"/>
    <row r="924" customFormat="false" ht="14.25" hidden="false" customHeight="true" outlineLevel="0" collapsed="false"/>
    <row r="925" customFormat="false" ht="14.25" hidden="false" customHeight="true" outlineLevel="0" collapsed="false"/>
    <row r="926" customFormat="false" ht="14.25" hidden="false" customHeight="true" outlineLevel="0" collapsed="false"/>
    <row r="927" customFormat="false" ht="14.25" hidden="false" customHeight="true" outlineLevel="0" collapsed="false"/>
    <row r="928" customFormat="false" ht="14.25" hidden="false" customHeight="true" outlineLevel="0" collapsed="false"/>
    <row r="929" customFormat="false" ht="14.25" hidden="false" customHeight="true" outlineLevel="0" collapsed="false"/>
    <row r="930" customFormat="false" ht="14.25" hidden="false" customHeight="true" outlineLevel="0" collapsed="false"/>
    <row r="931" customFormat="false" ht="14.25" hidden="false" customHeight="true" outlineLevel="0" collapsed="false"/>
    <row r="932" customFormat="false" ht="14.25" hidden="false" customHeight="true" outlineLevel="0" collapsed="false"/>
    <row r="933" customFormat="false" ht="14.25" hidden="false" customHeight="true" outlineLevel="0" collapsed="false"/>
    <row r="934" customFormat="false" ht="14.25" hidden="false" customHeight="true" outlineLevel="0" collapsed="false"/>
    <row r="935" customFormat="false" ht="14.25" hidden="false" customHeight="true" outlineLevel="0" collapsed="false"/>
    <row r="936" customFormat="false" ht="14.25" hidden="false" customHeight="true" outlineLevel="0" collapsed="false"/>
    <row r="937" customFormat="false" ht="14.25" hidden="false" customHeight="true" outlineLevel="0" collapsed="false"/>
    <row r="938" customFormat="false" ht="14.25" hidden="false" customHeight="true" outlineLevel="0" collapsed="false"/>
    <row r="939" customFormat="false" ht="14.25" hidden="false" customHeight="true" outlineLevel="0" collapsed="false"/>
    <row r="940" customFormat="false" ht="14.25" hidden="false" customHeight="true" outlineLevel="0" collapsed="false"/>
    <row r="941" customFormat="false" ht="14.25" hidden="false" customHeight="true" outlineLevel="0" collapsed="false"/>
    <row r="942" customFormat="false" ht="14.25" hidden="false" customHeight="true" outlineLevel="0" collapsed="false"/>
    <row r="943" customFormat="false" ht="14.25" hidden="false" customHeight="true" outlineLevel="0" collapsed="false"/>
    <row r="944" customFormat="false" ht="14.25" hidden="false" customHeight="true" outlineLevel="0" collapsed="false"/>
    <row r="945" customFormat="false" ht="14.25" hidden="false" customHeight="true" outlineLevel="0" collapsed="false"/>
    <row r="946" customFormat="false" ht="14.25" hidden="false" customHeight="true" outlineLevel="0" collapsed="false"/>
    <row r="947" customFormat="false" ht="14.25" hidden="false" customHeight="true" outlineLevel="0" collapsed="false"/>
    <row r="948" customFormat="false" ht="14.25" hidden="false" customHeight="true" outlineLevel="0" collapsed="false"/>
    <row r="949" customFormat="false" ht="14.25" hidden="false" customHeight="true" outlineLevel="0" collapsed="false"/>
    <row r="950" customFormat="false" ht="14.25" hidden="false" customHeight="true" outlineLevel="0" collapsed="false"/>
    <row r="951" customFormat="false" ht="14.25" hidden="false" customHeight="true" outlineLevel="0" collapsed="false"/>
    <row r="952" customFormat="false" ht="14.25" hidden="false" customHeight="true" outlineLevel="0" collapsed="false"/>
    <row r="953" customFormat="false" ht="14.25" hidden="false" customHeight="true" outlineLevel="0" collapsed="false"/>
    <row r="954" customFormat="false" ht="14.25" hidden="false" customHeight="true" outlineLevel="0" collapsed="false"/>
    <row r="955" customFormat="false" ht="14.25" hidden="false" customHeight="true" outlineLevel="0" collapsed="false"/>
    <row r="956" customFormat="false" ht="14.25" hidden="false" customHeight="true" outlineLevel="0" collapsed="false"/>
    <row r="957" customFormat="false" ht="14.25" hidden="false" customHeight="true" outlineLevel="0" collapsed="false"/>
    <row r="958" customFormat="false" ht="14.25" hidden="false" customHeight="true" outlineLevel="0" collapsed="false"/>
    <row r="959" customFormat="false" ht="14.25" hidden="false" customHeight="true" outlineLevel="0" collapsed="false"/>
    <row r="960" customFormat="false" ht="14.25" hidden="false" customHeight="true" outlineLevel="0" collapsed="false"/>
    <row r="961" customFormat="false" ht="14.25" hidden="false" customHeight="true" outlineLevel="0" collapsed="false"/>
    <row r="962" customFormat="false" ht="14.25" hidden="false" customHeight="true" outlineLevel="0" collapsed="false"/>
    <row r="963" customFormat="false" ht="14.25" hidden="false" customHeight="true" outlineLevel="0" collapsed="false"/>
    <row r="964" customFormat="false" ht="14.25" hidden="false" customHeight="true" outlineLevel="0" collapsed="false"/>
    <row r="965" customFormat="false" ht="14.25" hidden="false" customHeight="true" outlineLevel="0" collapsed="false"/>
    <row r="966" customFormat="false" ht="14.25" hidden="false" customHeight="true" outlineLevel="0" collapsed="false"/>
    <row r="967" customFormat="false" ht="14.25" hidden="false" customHeight="true" outlineLevel="0" collapsed="false"/>
    <row r="968" customFormat="false" ht="14.25" hidden="false" customHeight="true" outlineLevel="0" collapsed="false"/>
    <row r="969" customFormat="false" ht="14.25" hidden="false" customHeight="true" outlineLevel="0" collapsed="false"/>
    <row r="970" customFormat="false" ht="14.25" hidden="false" customHeight="true" outlineLevel="0" collapsed="false"/>
    <row r="971" customFormat="false" ht="14.25" hidden="false" customHeight="true" outlineLevel="0" collapsed="false"/>
    <row r="972" customFormat="false" ht="14.25" hidden="false" customHeight="true" outlineLevel="0" collapsed="false"/>
    <row r="973" customFormat="false" ht="14.25" hidden="false" customHeight="true" outlineLevel="0" collapsed="false"/>
    <row r="974" customFormat="false" ht="14.25" hidden="false" customHeight="true" outlineLevel="0" collapsed="false"/>
    <row r="975" customFormat="false" ht="14.25" hidden="false" customHeight="true" outlineLevel="0" collapsed="false"/>
    <row r="976" customFormat="false" ht="14.25" hidden="false" customHeight="true" outlineLevel="0" collapsed="false"/>
    <row r="977" customFormat="false" ht="14.25" hidden="false" customHeight="true" outlineLevel="0" collapsed="false"/>
    <row r="978" customFormat="false" ht="14.25" hidden="false" customHeight="true" outlineLevel="0" collapsed="false"/>
    <row r="979" customFormat="false" ht="14.25" hidden="false" customHeight="true" outlineLevel="0" collapsed="false"/>
    <row r="980" customFormat="false" ht="14.25" hidden="false" customHeight="true" outlineLevel="0" collapsed="false"/>
    <row r="981" customFormat="false" ht="14.25" hidden="false" customHeight="true" outlineLevel="0" collapsed="false"/>
    <row r="982" customFormat="false" ht="14.25" hidden="false" customHeight="true" outlineLevel="0" collapsed="false"/>
    <row r="983" customFormat="false" ht="14.25" hidden="false" customHeight="true" outlineLevel="0" collapsed="false"/>
    <row r="984" customFormat="false" ht="14.25" hidden="false" customHeight="true" outlineLevel="0" collapsed="false"/>
    <row r="985" customFormat="false" ht="14.25" hidden="false" customHeight="true" outlineLevel="0" collapsed="false"/>
    <row r="986" customFormat="false" ht="14.25" hidden="false" customHeight="true" outlineLevel="0" collapsed="false"/>
    <row r="987" customFormat="false" ht="14.25" hidden="false" customHeight="true" outlineLevel="0" collapsed="false"/>
    <row r="988" customFormat="false" ht="14.25" hidden="false" customHeight="true" outlineLevel="0" collapsed="false"/>
    <row r="989" customFormat="false" ht="14.25" hidden="false" customHeight="true" outlineLevel="0" collapsed="false"/>
    <row r="990" customFormat="false" ht="14.25" hidden="false" customHeight="true" outlineLevel="0" collapsed="false"/>
    <row r="991" customFormat="false" ht="14.25" hidden="false" customHeight="true" outlineLevel="0" collapsed="false"/>
    <row r="992" customFormat="false" ht="14.25" hidden="false" customHeight="true" outlineLevel="0" collapsed="false"/>
    <row r="993" customFormat="false" ht="14.25" hidden="false" customHeight="true" outlineLevel="0" collapsed="false"/>
    <row r="994" customFormat="false" ht="14.25" hidden="false" customHeight="true" outlineLevel="0" collapsed="false"/>
    <row r="995" customFormat="false" ht="14.25" hidden="false" customHeight="true" outlineLevel="0" collapsed="false"/>
    <row r="996" customFormat="false" ht="14.25" hidden="false" customHeight="true" outlineLevel="0" collapsed="false"/>
    <row r="997" customFormat="false" ht="14.25" hidden="false" customHeight="true" outlineLevel="0" collapsed="false"/>
    <row r="998" customFormat="false" ht="14.25" hidden="false" customHeight="true" outlineLevel="0" collapsed="false"/>
    <row r="999" customFormat="false" ht="14.25" hidden="false" customHeight="true" outlineLevel="0" collapsed="false"/>
    <row r="1000" customFormat="false" ht="14.25" hidden="false" customHeight="true" outlineLevel="0" collapsed="false"/>
    <row r="1001" customFormat="false" ht="14.25" hidden="false" customHeight="true" outlineLevel="0" collapsed="false"/>
    <row r="1002" customFormat="false" ht="14.25" hidden="false" customHeight="true" outlineLevel="0" collapsed="false"/>
    <row r="1003" customFormat="false" ht="14.25" hidden="false" customHeight="true" outlineLevel="0" collapsed="false"/>
    <row r="1004" customFormat="false" ht="14.25" hidden="false" customHeight="true" outlineLevel="0" collapsed="false"/>
    <row r="1005" customFormat="false" ht="14.25" hidden="false" customHeight="true" outlineLevel="0" collapsed="false"/>
    <row r="1006" customFormat="false" ht="14.25" hidden="false" customHeight="true" outlineLevel="0" collapsed="false"/>
    <row r="1007" customFormat="false" ht="14.25" hidden="false" customHeight="true" outlineLevel="0" collapsed="false"/>
    <row r="1008" customFormat="false" ht="14.25" hidden="false" customHeight="true" outlineLevel="0" collapsed="false"/>
    <row r="1009" customFormat="false" ht="14.25" hidden="false" customHeight="true" outlineLevel="0" collapsed="false"/>
    <row r="1010" customFormat="false" ht="14.25" hidden="false" customHeight="true" outlineLevel="0" collapsed="false"/>
    <row r="1011" customFormat="false" ht="14.25" hidden="false" customHeight="true" outlineLevel="0" collapsed="false"/>
    <row r="1012" customFormat="false" ht="14.25" hidden="false" customHeight="true" outlineLevel="0" collapsed="false"/>
    <row r="1013" customFormat="false" ht="14.25" hidden="false" customHeight="true" outlineLevel="0" collapsed="false"/>
    <row r="1014" customFormat="false" ht="14.25" hidden="false" customHeight="true" outlineLevel="0" collapsed="false"/>
    <row r="1015" customFormat="false" ht="14.25" hidden="false" customHeight="true" outlineLevel="0" collapsed="false"/>
    <row r="1016" customFormat="false" ht="14.25" hidden="false" customHeight="true" outlineLevel="0" collapsed="false"/>
    <row r="1017" customFormat="false" ht="14.25" hidden="false" customHeight="true" outlineLevel="0" collapsed="false"/>
    <row r="1018" customFormat="false" ht="14.25" hidden="false" customHeight="true" outlineLevel="0" collapsed="false"/>
    <row r="1019" customFormat="false" ht="14.25" hidden="false" customHeight="true" outlineLevel="0" collapsed="false"/>
    <row r="1020" customFormat="false" ht="14.25" hidden="false" customHeight="true" outlineLevel="0" collapsed="false"/>
    <row r="1021" customFormat="false" ht="14.25" hidden="false" customHeight="true" outlineLevel="0" collapsed="false"/>
    <row r="1022" customFormat="false" ht="14.25" hidden="false" customHeight="true" outlineLevel="0" collapsed="false"/>
    <row r="1023" customFormat="false" ht="14.25" hidden="false" customHeight="true" outlineLevel="0" collapsed="false"/>
    <row r="1024" customFormat="false" ht="14.25" hidden="false" customHeight="true" outlineLevel="0" collapsed="false"/>
    <row r="1025" customFormat="false" ht="14.25" hidden="false" customHeight="true" outlineLevel="0" collapsed="false"/>
    <row r="1026" customFormat="false" ht="14.25" hidden="false" customHeight="true" outlineLevel="0" collapsed="false"/>
    <row r="1027" customFormat="false" ht="14.25" hidden="false" customHeight="true" outlineLevel="0" collapsed="false"/>
    <row r="1028" customFormat="false" ht="14.25" hidden="false" customHeight="true" outlineLevel="0" collapsed="false"/>
    <row r="1029" customFormat="false" ht="14.25" hidden="false" customHeight="true" outlineLevel="0" collapsed="false"/>
    <row r="1030" customFormat="false" ht="14.25" hidden="false" customHeight="true" outlineLevel="0" collapsed="false"/>
    <row r="1031" customFormat="false" ht="14.25" hidden="false" customHeight="true" outlineLevel="0" collapsed="false"/>
    <row r="1032" customFormat="false" ht="14.25" hidden="false" customHeight="true" outlineLevel="0" collapsed="false"/>
    <row r="1033" customFormat="false" ht="14.25" hidden="false" customHeight="true" outlineLevel="0" collapsed="false"/>
    <row r="1034" customFormat="false" ht="14.25" hidden="false" customHeight="true" outlineLevel="0" collapsed="false"/>
    <row r="1035" customFormat="false" ht="14.25" hidden="false" customHeight="true" outlineLevel="0" collapsed="false"/>
    <row r="1036" customFormat="false" ht="14.25" hidden="false" customHeight="true" outlineLevel="0" collapsed="false"/>
    <row r="1037" customFormat="false" ht="14.25" hidden="false" customHeight="true" outlineLevel="0" collapsed="false"/>
    <row r="1038" customFormat="false" ht="14.25" hidden="false" customHeight="true" outlineLevel="0" collapsed="false"/>
    <row r="1039" customFormat="false" ht="14.25" hidden="false" customHeight="true" outlineLevel="0" collapsed="false"/>
    <row r="1040" customFormat="false" ht="14.25" hidden="false" customHeight="true" outlineLevel="0" collapsed="false"/>
    <row r="1041" customFormat="false" ht="14.25" hidden="false" customHeight="true" outlineLevel="0" collapsed="false"/>
    <row r="1042" customFormat="false" ht="14.25" hidden="false" customHeight="true" outlineLevel="0" collapsed="false"/>
    <row r="1043" customFormat="false" ht="14.25" hidden="false" customHeight="true" outlineLevel="0" collapsed="false"/>
    <row r="1044" customFormat="false" ht="14.25" hidden="false" customHeight="true" outlineLevel="0" collapsed="false"/>
    <row r="1045" customFormat="false" ht="14.25" hidden="false" customHeight="true" outlineLevel="0" collapsed="false"/>
    <row r="1046" customFormat="false" ht="14.25" hidden="false" customHeight="true" outlineLevel="0" collapsed="false"/>
    <row r="1047" customFormat="false" ht="14.25" hidden="false" customHeight="true" outlineLevel="0" collapsed="false"/>
    <row r="1048" customFormat="false" ht="14.25" hidden="false" customHeight="true" outlineLevel="0" collapsed="false"/>
    <row r="1049" customFormat="false" ht="14.25" hidden="false" customHeight="true" outlineLevel="0" collapsed="false"/>
    <row r="1050" customFormat="false" ht="14.25" hidden="false" customHeight="true" outlineLevel="0" collapsed="false"/>
    <row r="1051" customFormat="false" ht="14.25" hidden="false" customHeight="true" outlineLevel="0" collapsed="false"/>
    <row r="1052" customFormat="false" ht="14.25" hidden="false" customHeight="true" outlineLevel="0" collapsed="false"/>
    <row r="1053" customFormat="false" ht="14.25" hidden="false" customHeight="true" outlineLevel="0" collapsed="false"/>
    <row r="1054" customFormat="false" ht="14.25" hidden="false" customHeight="true" outlineLevel="0" collapsed="false"/>
    <row r="1055" customFormat="false" ht="14.25" hidden="false" customHeight="true" outlineLevel="0" collapsed="false"/>
    <row r="1056" customFormat="false" ht="14.25" hidden="false" customHeight="true" outlineLevel="0" collapsed="false"/>
    <row r="1057" customFormat="false" ht="14.25" hidden="false" customHeight="true" outlineLevel="0" collapsed="false"/>
    <row r="1058" customFormat="false" ht="14.25" hidden="false" customHeight="true" outlineLevel="0" collapsed="false"/>
    <row r="1059" customFormat="false" ht="14.25" hidden="false" customHeight="true" outlineLevel="0" collapsed="false"/>
    <row r="1060" customFormat="false" ht="14.25" hidden="false" customHeight="true" outlineLevel="0" collapsed="false"/>
    <row r="1061" customFormat="false" ht="14.25" hidden="false" customHeight="true" outlineLevel="0" collapsed="false"/>
    <row r="1062" customFormat="false" ht="14.25" hidden="false" customHeight="true" outlineLevel="0" collapsed="false"/>
    <row r="1063" customFormat="false" ht="14.25" hidden="false" customHeight="true" outlineLevel="0" collapsed="false"/>
    <row r="1064" customFormat="false" ht="14.25" hidden="false" customHeight="true" outlineLevel="0" collapsed="false"/>
    <row r="1065" customFormat="false" ht="14.25" hidden="false" customHeight="true" outlineLevel="0" collapsed="false"/>
    <row r="1066" customFormat="false" ht="14.25" hidden="false" customHeight="true" outlineLevel="0" collapsed="false"/>
    <row r="1067" customFormat="false" ht="14.25" hidden="false" customHeight="true" outlineLevel="0" collapsed="false"/>
    <row r="1068" customFormat="false" ht="14.25" hidden="false" customHeight="true" outlineLevel="0" collapsed="false"/>
    <row r="1069" customFormat="false" ht="14.25" hidden="false" customHeight="true" outlineLevel="0" collapsed="false"/>
    <row r="1070" customFormat="false" ht="14.25" hidden="false" customHeight="true" outlineLevel="0" collapsed="false"/>
    <row r="1071" customFormat="false" ht="14.25" hidden="false" customHeight="true" outlineLevel="0" collapsed="false"/>
    <row r="1072" customFormat="false" ht="14.25" hidden="false" customHeight="true" outlineLevel="0" collapsed="false"/>
    <row r="1073" customFormat="false" ht="14.25" hidden="false" customHeight="true" outlineLevel="0" collapsed="false"/>
    <row r="1074" customFormat="false" ht="14.25" hidden="false" customHeight="true" outlineLevel="0" collapsed="false"/>
    <row r="1075" customFormat="false" ht="14.25" hidden="false" customHeight="true" outlineLevel="0" collapsed="false"/>
    <row r="1076" customFormat="false" ht="14.25" hidden="false" customHeight="true" outlineLevel="0" collapsed="false"/>
    <row r="1077" customFormat="false" ht="14.25" hidden="false" customHeight="true" outlineLevel="0" collapsed="false"/>
    <row r="1078" customFormat="false" ht="14.25" hidden="false" customHeight="true" outlineLevel="0" collapsed="false"/>
  </sheetData>
  <mergeCells count="2">
    <mergeCell ref="E1:G1"/>
    <mergeCell ref="B2:G2"/>
  </mergeCells>
  <printOptions headings="false" gridLines="false" gridLinesSet="true" horizontalCentered="false" verticalCentered="false"/>
  <pageMargins left="0" right="0" top="0" bottom="0" header="0.511805555555555" footer="0.511805555555555"/>
  <pageSetup paperSize="9" scale="100" fitToWidth="1" fitToHeight="0" pageOrder="downThenOver" orientation="landscape" blackAndWhite="false" draft="false" cellComments="non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163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2017-01-30T11:10:18Z</dcterms:created>
  <dc:creator>Елена Ю. Назарова</dc:creator>
  <dc:description>POI HSSF rep:2.41.0.88</dc:description>
  <dc:language>ru-RU</dc:language>
  <cp:lastModifiedBy/>
  <cp:lastPrinted>2022-12-15T08:37:12Z</cp:lastPrinted>
  <dcterms:modified xsi:type="dcterms:W3CDTF">2022-12-16T08:27:03Z</dcterms:modified>
  <cp:revision>40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